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2017-18" sheetId="1" r:id="rId1"/>
    <sheet name="2018-19" sheetId="2" r:id="rId2"/>
    <sheet name="2019-20" sheetId="3" r:id="rId3"/>
    <sheet name="2020-21" sheetId="4" r:id="rId4"/>
    <sheet name="2021-2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3" l="1"/>
  <c r="I14" i="4"/>
  <c r="Z7" i="3"/>
  <c r="AM13" i="2"/>
  <c r="AN13" i="2" s="1"/>
  <c r="AM14" i="2"/>
  <c r="AN14" i="2" s="1"/>
  <c r="AM15" i="2"/>
  <c r="AN15" i="2" s="1"/>
  <c r="V11" i="2"/>
  <c r="W11" i="2" s="1"/>
  <c r="V12" i="2"/>
  <c r="W12" i="2" s="1"/>
  <c r="V6" i="2"/>
  <c r="W6" i="2" s="1"/>
  <c r="W7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6" i="3"/>
  <c r="AN7" i="4"/>
  <c r="AN8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6" i="4"/>
  <c r="AM16" i="5"/>
  <c r="AN16" i="5" s="1"/>
  <c r="V8" i="5"/>
  <c r="W8" i="5" s="1"/>
  <c r="V9" i="5"/>
  <c r="W9" i="5" s="1"/>
  <c r="V19" i="5"/>
  <c r="W19" i="5" s="1"/>
  <c r="AL19" i="5"/>
  <c r="AI19" i="5"/>
  <c r="AF19" i="5"/>
  <c r="AC19" i="5"/>
  <c r="AM19" i="5" s="1"/>
  <c r="AN19" i="5" s="1"/>
  <c r="Z19" i="5"/>
  <c r="R19" i="5"/>
  <c r="O19" i="5"/>
  <c r="L19" i="5"/>
  <c r="AL18" i="5"/>
  <c r="AI18" i="5"/>
  <c r="AF18" i="5"/>
  <c r="AC18" i="5"/>
  <c r="Z18" i="5"/>
  <c r="AM18" i="5" s="1"/>
  <c r="AN18" i="5" s="1"/>
  <c r="U18" i="5"/>
  <c r="R18" i="5"/>
  <c r="O18" i="5"/>
  <c r="V18" i="5" s="1"/>
  <c r="W18" i="5" s="1"/>
  <c r="L18" i="5"/>
  <c r="I18" i="5"/>
  <c r="AL17" i="5"/>
  <c r="AI17" i="5"/>
  <c r="AF17" i="5"/>
  <c r="AC17" i="5"/>
  <c r="Z17" i="5"/>
  <c r="AM17" i="5" s="1"/>
  <c r="AN17" i="5" s="1"/>
  <c r="U17" i="5"/>
  <c r="R17" i="5"/>
  <c r="O17" i="5"/>
  <c r="L17" i="5"/>
  <c r="I17" i="5"/>
  <c r="V17" i="5" s="1"/>
  <c r="W17" i="5" s="1"/>
  <c r="AL16" i="5"/>
  <c r="AI16" i="5"/>
  <c r="AF16" i="5"/>
  <c r="AC16" i="5"/>
  <c r="Z16" i="5"/>
  <c r="U16" i="5"/>
  <c r="R16" i="5"/>
  <c r="O16" i="5"/>
  <c r="L16" i="5"/>
  <c r="I16" i="5"/>
  <c r="V16" i="5" s="1"/>
  <c r="W16" i="5" s="1"/>
  <c r="AL15" i="5"/>
  <c r="AI15" i="5"/>
  <c r="AM15" i="5" s="1"/>
  <c r="AN15" i="5" s="1"/>
  <c r="AF15" i="5"/>
  <c r="AC15" i="5"/>
  <c r="Z15" i="5"/>
  <c r="U15" i="5"/>
  <c r="R15" i="5"/>
  <c r="O15" i="5"/>
  <c r="L15" i="5"/>
  <c r="I15" i="5"/>
  <c r="V15" i="5" s="1"/>
  <c r="W15" i="5" s="1"/>
  <c r="AL14" i="5"/>
  <c r="AI14" i="5"/>
  <c r="AF14" i="5"/>
  <c r="AC14" i="5"/>
  <c r="AM14" i="5" s="1"/>
  <c r="AN14" i="5" s="1"/>
  <c r="Z14" i="5"/>
  <c r="U14" i="5"/>
  <c r="R14" i="5"/>
  <c r="O14" i="5"/>
  <c r="L14" i="5"/>
  <c r="I14" i="5"/>
  <c r="V14" i="5" s="1"/>
  <c r="W14" i="5" s="1"/>
  <c r="AL13" i="5"/>
  <c r="AI13" i="5"/>
  <c r="AF13" i="5"/>
  <c r="AC13" i="5"/>
  <c r="Z13" i="5"/>
  <c r="AM13" i="5" s="1"/>
  <c r="AN13" i="5" s="1"/>
  <c r="U13" i="5"/>
  <c r="R13" i="5"/>
  <c r="O13" i="5"/>
  <c r="L13" i="5"/>
  <c r="I13" i="5"/>
  <c r="V13" i="5" s="1"/>
  <c r="W13" i="5" s="1"/>
  <c r="AL12" i="5"/>
  <c r="AI12" i="5"/>
  <c r="AF12" i="5"/>
  <c r="AC12" i="5"/>
  <c r="Z12" i="5"/>
  <c r="AM12" i="5" s="1"/>
  <c r="AN12" i="5" s="1"/>
  <c r="U12" i="5"/>
  <c r="R12" i="5"/>
  <c r="O12" i="5"/>
  <c r="V12" i="5" s="1"/>
  <c r="W12" i="5" s="1"/>
  <c r="L12" i="5"/>
  <c r="I12" i="5"/>
  <c r="AL11" i="5"/>
  <c r="AI11" i="5"/>
  <c r="AF11" i="5"/>
  <c r="AC11" i="5"/>
  <c r="Z11" i="5"/>
  <c r="AM11" i="5" s="1"/>
  <c r="AN11" i="5" s="1"/>
  <c r="U11" i="5"/>
  <c r="R11" i="5"/>
  <c r="O11" i="5"/>
  <c r="L11" i="5"/>
  <c r="I11" i="5"/>
  <c r="V11" i="5" s="1"/>
  <c r="W11" i="5" s="1"/>
  <c r="AL10" i="5"/>
  <c r="AI10" i="5"/>
  <c r="AF10" i="5"/>
  <c r="AM10" i="5" s="1"/>
  <c r="AN10" i="5" s="1"/>
  <c r="AC10" i="5"/>
  <c r="Z10" i="5"/>
  <c r="U10" i="5"/>
  <c r="R10" i="5"/>
  <c r="O10" i="5"/>
  <c r="L10" i="5"/>
  <c r="I10" i="5"/>
  <c r="V10" i="5" s="1"/>
  <c r="W10" i="5" s="1"/>
  <c r="AL9" i="5"/>
  <c r="AI9" i="5"/>
  <c r="AF9" i="5"/>
  <c r="AC9" i="5"/>
  <c r="Z9" i="5"/>
  <c r="AM9" i="5" s="1"/>
  <c r="AN9" i="5" s="1"/>
  <c r="U9" i="5"/>
  <c r="R9" i="5"/>
  <c r="O9" i="5"/>
  <c r="L9" i="5"/>
  <c r="I9" i="5"/>
  <c r="AL8" i="5"/>
  <c r="AI8" i="5"/>
  <c r="AF8" i="5"/>
  <c r="AC8" i="5"/>
  <c r="Z8" i="5"/>
  <c r="AM8" i="5" s="1"/>
  <c r="AN8" i="5" s="1"/>
  <c r="U8" i="5"/>
  <c r="R8" i="5"/>
  <c r="O8" i="5"/>
  <c r="L8" i="5"/>
  <c r="I8" i="5"/>
  <c r="AL7" i="5"/>
  <c r="AI7" i="5"/>
  <c r="AF7" i="5"/>
  <c r="AC7" i="5"/>
  <c r="Z7" i="5"/>
  <c r="AM7" i="5" s="1"/>
  <c r="AN7" i="5" s="1"/>
  <c r="U7" i="5"/>
  <c r="V7" i="5" s="1"/>
  <c r="W7" i="5" s="1"/>
  <c r="R7" i="5"/>
  <c r="O7" i="5"/>
  <c r="L7" i="5"/>
  <c r="I7" i="5"/>
  <c r="AL6" i="5"/>
  <c r="AI6" i="5"/>
  <c r="AF6" i="5"/>
  <c r="AC6" i="5"/>
  <c r="Z6" i="5"/>
  <c r="AM6" i="5" s="1"/>
  <c r="AN6" i="5" s="1"/>
  <c r="U6" i="5"/>
  <c r="R6" i="5"/>
  <c r="O6" i="5"/>
  <c r="V6" i="5" s="1"/>
  <c r="W6" i="5" s="1"/>
  <c r="L6" i="5"/>
  <c r="I6" i="5"/>
  <c r="AL30" i="4"/>
  <c r="AI30" i="4"/>
  <c r="AF30" i="4"/>
  <c r="AC30" i="4"/>
  <c r="Z30" i="4"/>
  <c r="U30" i="4"/>
  <c r="R30" i="4"/>
  <c r="O30" i="4"/>
  <c r="L30" i="4"/>
  <c r="I30" i="4"/>
  <c r="AL29" i="4"/>
  <c r="AI29" i="4"/>
  <c r="AF29" i="4"/>
  <c r="AC29" i="4"/>
  <c r="Z29" i="4"/>
  <c r="U29" i="4"/>
  <c r="R29" i="4"/>
  <c r="O29" i="4"/>
  <c r="L29" i="4"/>
  <c r="I29" i="4"/>
  <c r="AL28" i="4"/>
  <c r="AI28" i="4"/>
  <c r="AF28" i="4"/>
  <c r="AC28" i="4"/>
  <c r="Z28" i="4"/>
  <c r="U28" i="4"/>
  <c r="R28" i="4"/>
  <c r="O28" i="4"/>
  <c r="L28" i="4"/>
  <c r="I28" i="4"/>
  <c r="AL27" i="4"/>
  <c r="AI27" i="4"/>
  <c r="AF27" i="4"/>
  <c r="AC27" i="4"/>
  <c r="Z27" i="4"/>
  <c r="U27" i="4"/>
  <c r="R27" i="4"/>
  <c r="O27" i="4"/>
  <c r="L27" i="4"/>
  <c r="I27" i="4"/>
  <c r="AL26" i="4"/>
  <c r="AI26" i="4"/>
  <c r="AF26" i="4"/>
  <c r="AC26" i="4"/>
  <c r="Z26" i="4"/>
  <c r="U26" i="4"/>
  <c r="R26" i="4"/>
  <c r="O26" i="4"/>
  <c r="L26" i="4"/>
  <c r="I26" i="4"/>
  <c r="AL25" i="4"/>
  <c r="AI25" i="4"/>
  <c r="AF25" i="4"/>
  <c r="AC25" i="4"/>
  <c r="Z25" i="4"/>
  <c r="U25" i="4"/>
  <c r="R25" i="4"/>
  <c r="O25" i="4"/>
  <c r="L25" i="4"/>
  <c r="I25" i="4"/>
  <c r="AL24" i="4"/>
  <c r="AI24" i="4"/>
  <c r="AF24" i="4"/>
  <c r="AC24" i="4"/>
  <c r="Z24" i="4"/>
  <c r="U24" i="4"/>
  <c r="R24" i="4"/>
  <c r="O24" i="4"/>
  <c r="L24" i="4"/>
  <c r="I24" i="4"/>
  <c r="AL23" i="4"/>
  <c r="AI23" i="4"/>
  <c r="AF23" i="4"/>
  <c r="AC23" i="4"/>
  <c r="Z23" i="4"/>
  <c r="U23" i="4"/>
  <c r="R23" i="4"/>
  <c r="O23" i="4"/>
  <c r="L23" i="4"/>
  <c r="I23" i="4"/>
  <c r="AL22" i="4"/>
  <c r="AI22" i="4"/>
  <c r="AF22" i="4"/>
  <c r="AC22" i="4"/>
  <c r="Z22" i="4"/>
  <c r="U22" i="4"/>
  <c r="R22" i="4"/>
  <c r="O22" i="4"/>
  <c r="L22" i="4"/>
  <c r="I22" i="4"/>
  <c r="AL21" i="4"/>
  <c r="AI21" i="4"/>
  <c r="AF21" i="4"/>
  <c r="AC21" i="4"/>
  <c r="Z21" i="4"/>
  <c r="U21" i="4"/>
  <c r="R21" i="4"/>
  <c r="O21" i="4"/>
  <c r="L21" i="4"/>
  <c r="I21" i="4"/>
  <c r="AL20" i="4"/>
  <c r="AI20" i="4"/>
  <c r="AF20" i="4"/>
  <c r="AC20" i="4"/>
  <c r="Z20" i="4"/>
  <c r="U20" i="4"/>
  <c r="R20" i="4"/>
  <c r="O20" i="4"/>
  <c r="L20" i="4"/>
  <c r="I20" i="4"/>
  <c r="AL19" i="4"/>
  <c r="AI19" i="4"/>
  <c r="AF19" i="4"/>
  <c r="AC19" i="4"/>
  <c r="Z19" i="4"/>
  <c r="U19" i="4"/>
  <c r="R19" i="4"/>
  <c r="O19" i="4"/>
  <c r="L19" i="4"/>
  <c r="I19" i="4"/>
  <c r="AL18" i="4"/>
  <c r="AI18" i="4"/>
  <c r="AF18" i="4"/>
  <c r="AC18" i="4"/>
  <c r="Z18" i="4"/>
  <c r="U18" i="4"/>
  <c r="R18" i="4"/>
  <c r="O18" i="4"/>
  <c r="L18" i="4"/>
  <c r="I18" i="4"/>
  <c r="AL17" i="4"/>
  <c r="AI17" i="4"/>
  <c r="AF17" i="4"/>
  <c r="AC17" i="4"/>
  <c r="Z17" i="4"/>
  <c r="U17" i="4"/>
  <c r="R17" i="4"/>
  <c r="O17" i="4"/>
  <c r="L17" i="4"/>
  <c r="I17" i="4"/>
  <c r="AL16" i="4"/>
  <c r="AI16" i="4"/>
  <c r="AF16" i="4"/>
  <c r="AC16" i="4"/>
  <c r="Z16" i="4"/>
  <c r="U16" i="4"/>
  <c r="R16" i="4"/>
  <c r="O16" i="4"/>
  <c r="L16" i="4"/>
  <c r="I16" i="4"/>
  <c r="AL15" i="4"/>
  <c r="AI15" i="4"/>
  <c r="AF15" i="4"/>
  <c r="AC15" i="4"/>
  <c r="Z15" i="4"/>
  <c r="U15" i="4"/>
  <c r="R15" i="4"/>
  <c r="O15" i="4"/>
  <c r="L15" i="4"/>
  <c r="I15" i="4"/>
  <c r="AL14" i="4"/>
  <c r="AI14" i="4"/>
  <c r="AF14" i="4"/>
  <c r="AC14" i="4"/>
  <c r="Z14" i="4"/>
  <c r="U14" i="4"/>
  <c r="R14" i="4"/>
  <c r="O14" i="4"/>
  <c r="L14" i="4"/>
  <c r="AL13" i="4"/>
  <c r="AI13" i="4"/>
  <c r="AF13" i="4"/>
  <c r="AC13" i="4"/>
  <c r="Z13" i="4"/>
  <c r="U13" i="4"/>
  <c r="R13" i="4"/>
  <c r="O13" i="4"/>
  <c r="L13" i="4"/>
  <c r="I13" i="4"/>
  <c r="AL12" i="4"/>
  <c r="AI12" i="4"/>
  <c r="AF12" i="4"/>
  <c r="AC12" i="4"/>
  <c r="Z12" i="4"/>
  <c r="U12" i="4"/>
  <c r="R12" i="4"/>
  <c r="O12" i="4"/>
  <c r="L12" i="4"/>
  <c r="I12" i="4"/>
  <c r="AL11" i="4"/>
  <c r="AI11" i="4"/>
  <c r="AF11" i="4"/>
  <c r="AC11" i="4"/>
  <c r="Z11" i="4"/>
  <c r="U11" i="4"/>
  <c r="R11" i="4"/>
  <c r="O11" i="4"/>
  <c r="L11" i="4"/>
  <c r="I11" i="4"/>
  <c r="AL10" i="4"/>
  <c r="AI10" i="4"/>
  <c r="AF10" i="4"/>
  <c r="AC10" i="4"/>
  <c r="Z10" i="4"/>
  <c r="U10" i="4"/>
  <c r="R10" i="4"/>
  <c r="O10" i="4"/>
  <c r="L10" i="4"/>
  <c r="I10" i="4"/>
  <c r="AL9" i="4"/>
  <c r="AI9" i="4"/>
  <c r="AF9" i="4"/>
  <c r="AC9" i="4"/>
  <c r="Z9" i="4"/>
  <c r="U9" i="4"/>
  <c r="R9" i="4"/>
  <c r="O9" i="4"/>
  <c r="L9" i="4"/>
  <c r="I9" i="4"/>
  <c r="AL8" i="4"/>
  <c r="AI8" i="4"/>
  <c r="AF8" i="4"/>
  <c r="AC8" i="4"/>
  <c r="Z8" i="4"/>
  <c r="U8" i="4"/>
  <c r="R8" i="4"/>
  <c r="O8" i="4"/>
  <c r="L8" i="4"/>
  <c r="I8" i="4"/>
  <c r="AL7" i="4"/>
  <c r="AI7" i="4"/>
  <c r="AF7" i="4"/>
  <c r="AC7" i="4"/>
  <c r="Z7" i="4"/>
  <c r="U7" i="4"/>
  <c r="R7" i="4"/>
  <c r="O7" i="4"/>
  <c r="L7" i="4"/>
  <c r="I7" i="4"/>
  <c r="AL6" i="4"/>
  <c r="AC6" i="4"/>
  <c r="Z6" i="4"/>
  <c r="U6" i="4"/>
  <c r="R6" i="4"/>
  <c r="O6" i="4"/>
  <c r="L6" i="4"/>
  <c r="I6" i="4"/>
  <c r="AL31" i="3"/>
  <c r="AI31" i="3"/>
  <c r="AF31" i="3"/>
  <c r="AC31" i="3"/>
  <c r="Z31" i="3"/>
  <c r="U31" i="3"/>
  <c r="R31" i="3"/>
  <c r="O31" i="3"/>
  <c r="L31" i="3"/>
  <c r="I31" i="3"/>
  <c r="AL30" i="3"/>
  <c r="AI30" i="3"/>
  <c r="AF30" i="3"/>
  <c r="AC30" i="3"/>
  <c r="Z30" i="3"/>
  <c r="U30" i="3"/>
  <c r="R30" i="3"/>
  <c r="O30" i="3"/>
  <c r="L30" i="3"/>
  <c r="I30" i="3"/>
  <c r="AL29" i="3"/>
  <c r="AI29" i="3"/>
  <c r="AF29" i="3"/>
  <c r="AC29" i="3"/>
  <c r="Z29" i="3"/>
  <c r="U29" i="3"/>
  <c r="R29" i="3"/>
  <c r="O29" i="3"/>
  <c r="L29" i="3"/>
  <c r="I29" i="3"/>
  <c r="AL28" i="3"/>
  <c r="AI28" i="3"/>
  <c r="AF28" i="3"/>
  <c r="AC28" i="3"/>
  <c r="Z28" i="3"/>
  <c r="AM28" i="3" s="1"/>
  <c r="AN28" i="3" s="1"/>
  <c r="U28" i="3"/>
  <c r="R28" i="3"/>
  <c r="O28" i="3"/>
  <c r="L28" i="3"/>
  <c r="I28" i="3"/>
  <c r="AL27" i="3"/>
  <c r="AI27" i="3"/>
  <c r="AF27" i="3"/>
  <c r="AC27" i="3"/>
  <c r="Z27" i="3"/>
  <c r="AM27" i="3" s="1"/>
  <c r="AN27" i="3" s="1"/>
  <c r="U27" i="3"/>
  <c r="R27" i="3"/>
  <c r="O27" i="3"/>
  <c r="L27" i="3"/>
  <c r="I27" i="3"/>
  <c r="AL26" i="3"/>
  <c r="AI26" i="3"/>
  <c r="AF26" i="3"/>
  <c r="AC26" i="3"/>
  <c r="Z26" i="3"/>
  <c r="U26" i="3"/>
  <c r="R26" i="3"/>
  <c r="O26" i="3"/>
  <c r="L26" i="3"/>
  <c r="I26" i="3"/>
  <c r="AL25" i="3"/>
  <c r="AI25" i="3"/>
  <c r="AF25" i="3"/>
  <c r="AC25" i="3"/>
  <c r="Z25" i="3"/>
  <c r="U25" i="3"/>
  <c r="R25" i="3"/>
  <c r="O25" i="3"/>
  <c r="L25" i="3"/>
  <c r="I25" i="3"/>
  <c r="AL24" i="3"/>
  <c r="AI24" i="3"/>
  <c r="AF24" i="3"/>
  <c r="AC24" i="3"/>
  <c r="Z24" i="3"/>
  <c r="U24" i="3"/>
  <c r="R24" i="3"/>
  <c r="O24" i="3"/>
  <c r="L24" i="3"/>
  <c r="I24" i="3"/>
  <c r="AL23" i="3"/>
  <c r="AI23" i="3"/>
  <c r="AF23" i="3"/>
  <c r="AC23" i="3"/>
  <c r="Z23" i="3"/>
  <c r="U23" i="3"/>
  <c r="R23" i="3"/>
  <c r="O23" i="3"/>
  <c r="L23" i="3"/>
  <c r="I23" i="3"/>
  <c r="AL22" i="3"/>
  <c r="AI22" i="3"/>
  <c r="AF22" i="3"/>
  <c r="AC22" i="3"/>
  <c r="Z22" i="3"/>
  <c r="AM22" i="3" s="1"/>
  <c r="AN22" i="3" s="1"/>
  <c r="U22" i="3"/>
  <c r="R22" i="3"/>
  <c r="O22" i="3"/>
  <c r="L22" i="3"/>
  <c r="I22" i="3"/>
  <c r="AL21" i="3"/>
  <c r="AI21" i="3"/>
  <c r="AF21" i="3"/>
  <c r="AC21" i="3"/>
  <c r="Z21" i="3"/>
  <c r="AM21" i="3" s="1"/>
  <c r="AN21" i="3" s="1"/>
  <c r="U21" i="3"/>
  <c r="R21" i="3"/>
  <c r="O21" i="3"/>
  <c r="L21" i="3"/>
  <c r="I21" i="3"/>
  <c r="AL20" i="3"/>
  <c r="AI20" i="3"/>
  <c r="AF20" i="3"/>
  <c r="AC20" i="3"/>
  <c r="Z20" i="3"/>
  <c r="U20" i="3"/>
  <c r="R20" i="3"/>
  <c r="O20" i="3"/>
  <c r="L20" i="3"/>
  <c r="I20" i="3"/>
  <c r="AL19" i="3"/>
  <c r="AI19" i="3"/>
  <c r="AF19" i="3"/>
  <c r="AC19" i="3"/>
  <c r="Z19" i="3"/>
  <c r="U19" i="3"/>
  <c r="R19" i="3"/>
  <c r="O19" i="3"/>
  <c r="L19" i="3"/>
  <c r="I19" i="3"/>
  <c r="AL18" i="3"/>
  <c r="AI18" i="3"/>
  <c r="AF18" i="3"/>
  <c r="AC18" i="3"/>
  <c r="Z18" i="3"/>
  <c r="U18" i="3"/>
  <c r="R18" i="3"/>
  <c r="O18" i="3"/>
  <c r="L18" i="3"/>
  <c r="I18" i="3"/>
  <c r="AL17" i="3"/>
  <c r="AI17" i="3"/>
  <c r="AF17" i="3"/>
  <c r="AC17" i="3"/>
  <c r="Z17" i="3"/>
  <c r="U17" i="3"/>
  <c r="R17" i="3"/>
  <c r="O17" i="3"/>
  <c r="L17" i="3"/>
  <c r="I17" i="3"/>
  <c r="AL16" i="3"/>
  <c r="AI16" i="3"/>
  <c r="AF16" i="3"/>
  <c r="AC16" i="3"/>
  <c r="Z16" i="3"/>
  <c r="AM16" i="3" s="1"/>
  <c r="AN16" i="3" s="1"/>
  <c r="U16" i="3"/>
  <c r="R16" i="3"/>
  <c r="O16" i="3"/>
  <c r="L16" i="3"/>
  <c r="I16" i="3"/>
  <c r="AL15" i="3"/>
  <c r="AI15" i="3"/>
  <c r="AF15" i="3"/>
  <c r="AC15" i="3"/>
  <c r="Z15" i="3"/>
  <c r="AM15" i="3" s="1"/>
  <c r="AN15" i="3" s="1"/>
  <c r="U15" i="3"/>
  <c r="R15" i="3"/>
  <c r="O15" i="3"/>
  <c r="L15" i="3"/>
  <c r="I15" i="3"/>
  <c r="AL14" i="3"/>
  <c r="AI14" i="3"/>
  <c r="AF14" i="3"/>
  <c r="AC14" i="3"/>
  <c r="Z14" i="3"/>
  <c r="U14" i="3"/>
  <c r="R14" i="3"/>
  <c r="O14" i="3"/>
  <c r="L14" i="3"/>
  <c r="I14" i="3"/>
  <c r="AL13" i="3"/>
  <c r="AI13" i="3"/>
  <c r="AF13" i="3"/>
  <c r="AC13" i="3"/>
  <c r="Z13" i="3"/>
  <c r="U13" i="3"/>
  <c r="R13" i="3"/>
  <c r="O13" i="3"/>
  <c r="L13" i="3"/>
  <c r="I13" i="3"/>
  <c r="AL12" i="3"/>
  <c r="AI12" i="3"/>
  <c r="AF12" i="3"/>
  <c r="AC12" i="3"/>
  <c r="Z12" i="3"/>
  <c r="U12" i="3"/>
  <c r="R12" i="3"/>
  <c r="O12" i="3"/>
  <c r="L12" i="3"/>
  <c r="I12" i="3"/>
  <c r="AL11" i="3"/>
  <c r="AI11" i="3"/>
  <c r="AF11" i="3"/>
  <c r="AC11" i="3"/>
  <c r="Z11" i="3"/>
  <c r="U11" i="3"/>
  <c r="R11" i="3"/>
  <c r="O11" i="3"/>
  <c r="L11" i="3"/>
  <c r="I11" i="3"/>
  <c r="AL10" i="3"/>
  <c r="AI10" i="3"/>
  <c r="AF10" i="3"/>
  <c r="AC10" i="3"/>
  <c r="Z10" i="3"/>
  <c r="AM10" i="3" s="1"/>
  <c r="AN10" i="3" s="1"/>
  <c r="U10" i="3"/>
  <c r="R10" i="3"/>
  <c r="O10" i="3"/>
  <c r="L10" i="3"/>
  <c r="I10" i="3"/>
  <c r="AL9" i="3"/>
  <c r="AI9" i="3"/>
  <c r="AF9" i="3"/>
  <c r="AC9" i="3"/>
  <c r="Z9" i="3"/>
  <c r="AM9" i="3" s="1"/>
  <c r="AN9" i="3" s="1"/>
  <c r="U9" i="3"/>
  <c r="R9" i="3"/>
  <c r="O9" i="3"/>
  <c r="L9" i="3"/>
  <c r="I9" i="3"/>
  <c r="AL8" i="3"/>
  <c r="AI8" i="3"/>
  <c r="AF8" i="3"/>
  <c r="AC8" i="3"/>
  <c r="Z8" i="3"/>
  <c r="U8" i="3"/>
  <c r="R8" i="3"/>
  <c r="O8" i="3"/>
  <c r="L8" i="3"/>
  <c r="I8" i="3"/>
  <c r="AL7" i="3"/>
  <c r="AI7" i="3"/>
  <c r="AF7" i="3"/>
  <c r="AC7" i="3"/>
  <c r="U7" i="3"/>
  <c r="R7" i="3"/>
  <c r="O7" i="3"/>
  <c r="L7" i="3"/>
  <c r="I7" i="3"/>
  <c r="AL6" i="3"/>
  <c r="AF6" i="3"/>
  <c r="Z6" i="3"/>
  <c r="U6" i="3"/>
  <c r="R6" i="3"/>
  <c r="O6" i="3"/>
  <c r="L6" i="3"/>
  <c r="I6" i="3"/>
  <c r="AL19" i="2"/>
  <c r="AI19" i="2"/>
  <c r="AF19" i="2"/>
  <c r="AC19" i="2"/>
  <c r="Z19" i="2"/>
  <c r="AM19" i="2" s="1"/>
  <c r="AN19" i="2" s="1"/>
  <c r="U19" i="2"/>
  <c r="R19" i="2"/>
  <c r="O19" i="2"/>
  <c r="L19" i="2"/>
  <c r="V19" i="2" s="1"/>
  <c r="W19" i="2" s="1"/>
  <c r="I19" i="2"/>
  <c r="AL18" i="2"/>
  <c r="AI18" i="2"/>
  <c r="AF18" i="2"/>
  <c r="AC18" i="2"/>
  <c r="Z18" i="2"/>
  <c r="AM18" i="2" s="1"/>
  <c r="AN18" i="2" s="1"/>
  <c r="U18" i="2"/>
  <c r="R18" i="2"/>
  <c r="O18" i="2"/>
  <c r="L18" i="2"/>
  <c r="I18" i="2"/>
  <c r="V18" i="2" s="1"/>
  <c r="W18" i="2" s="1"/>
  <c r="AL17" i="2"/>
  <c r="AI17" i="2"/>
  <c r="AF17" i="2"/>
  <c r="AC17" i="2"/>
  <c r="Z17" i="2"/>
  <c r="AM17" i="2" s="1"/>
  <c r="AN17" i="2" s="1"/>
  <c r="U17" i="2"/>
  <c r="R17" i="2"/>
  <c r="O17" i="2"/>
  <c r="L17" i="2"/>
  <c r="I17" i="2"/>
  <c r="V17" i="2" s="1"/>
  <c r="W17" i="2" s="1"/>
  <c r="AL16" i="2"/>
  <c r="AI16" i="2"/>
  <c r="AF16" i="2"/>
  <c r="AM16" i="2" s="1"/>
  <c r="AN16" i="2" s="1"/>
  <c r="AC16" i="2"/>
  <c r="Z16" i="2"/>
  <c r="U16" i="2"/>
  <c r="R16" i="2"/>
  <c r="O16" i="2"/>
  <c r="L16" i="2"/>
  <c r="I16" i="2"/>
  <c r="V16" i="2" s="1"/>
  <c r="W16" i="2" s="1"/>
  <c r="AL15" i="2"/>
  <c r="AI15" i="2"/>
  <c r="U15" i="2"/>
  <c r="R15" i="2"/>
  <c r="O15" i="2"/>
  <c r="L15" i="2"/>
  <c r="I15" i="2"/>
  <c r="V15" i="2" s="1"/>
  <c r="W15" i="2" s="1"/>
  <c r="AL14" i="2"/>
  <c r="AI14" i="2"/>
  <c r="AF14" i="2"/>
  <c r="AC14" i="2"/>
  <c r="Z14" i="2"/>
  <c r="U14" i="2"/>
  <c r="R14" i="2"/>
  <c r="O14" i="2"/>
  <c r="L14" i="2"/>
  <c r="I14" i="2"/>
  <c r="V14" i="2" s="1"/>
  <c r="W14" i="2" s="1"/>
  <c r="AL13" i="2"/>
  <c r="AI13" i="2"/>
  <c r="AF13" i="2"/>
  <c r="AC13" i="2"/>
  <c r="Z13" i="2"/>
  <c r="U13" i="2"/>
  <c r="R13" i="2"/>
  <c r="O13" i="2"/>
  <c r="L13" i="2"/>
  <c r="I13" i="2"/>
  <c r="V13" i="2" s="1"/>
  <c r="W13" i="2" s="1"/>
  <c r="AL12" i="2"/>
  <c r="AI12" i="2"/>
  <c r="AM12" i="2" s="1"/>
  <c r="AN12" i="2" s="1"/>
  <c r="AF12" i="2"/>
  <c r="Z12" i="2"/>
  <c r="U12" i="2"/>
  <c r="R12" i="2"/>
  <c r="O12" i="2"/>
  <c r="L12" i="2"/>
  <c r="I12" i="2"/>
  <c r="AL11" i="2"/>
  <c r="AI11" i="2"/>
  <c r="AF11" i="2"/>
  <c r="AC11" i="2"/>
  <c r="Z11" i="2"/>
  <c r="AM11" i="2" s="1"/>
  <c r="AN11" i="2" s="1"/>
  <c r="U11" i="2"/>
  <c r="R11" i="2"/>
  <c r="O11" i="2"/>
  <c r="L11" i="2"/>
  <c r="I11" i="2"/>
  <c r="AL10" i="2"/>
  <c r="AI10" i="2"/>
  <c r="AF10" i="2"/>
  <c r="AC10" i="2"/>
  <c r="Z10" i="2"/>
  <c r="AM10" i="2" s="1"/>
  <c r="AN10" i="2" s="1"/>
  <c r="U10" i="2"/>
  <c r="R10" i="2"/>
  <c r="V10" i="2" s="1"/>
  <c r="W10" i="2" s="1"/>
  <c r="O10" i="2"/>
  <c r="L10" i="2"/>
  <c r="I10" i="2"/>
  <c r="AL9" i="2"/>
  <c r="AI9" i="2"/>
  <c r="AF9" i="2"/>
  <c r="Z9" i="2"/>
  <c r="AM9" i="2" s="1"/>
  <c r="AN9" i="2" s="1"/>
  <c r="U9" i="2"/>
  <c r="R9" i="2"/>
  <c r="O9" i="2"/>
  <c r="L9" i="2"/>
  <c r="I9" i="2"/>
  <c r="V9" i="2" s="1"/>
  <c r="W9" i="2" s="1"/>
  <c r="AL8" i="2"/>
  <c r="AI8" i="2"/>
  <c r="AF8" i="2"/>
  <c r="AC8" i="2"/>
  <c r="Z8" i="2"/>
  <c r="AM8" i="2" s="1"/>
  <c r="AN8" i="2" s="1"/>
  <c r="U8" i="2"/>
  <c r="R8" i="2"/>
  <c r="O8" i="2"/>
  <c r="L8" i="2"/>
  <c r="I8" i="2"/>
  <c r="V8" i="2" s="1"/>
  <c r="W8" i="2" s="1"/>
  <c r="AL7" i="2"/>
  <c r="AI7" i="2"/>
  <c r="AF7" i="2"/>
  <c r="AC7" i="2"/>
  <c r="Z7" i="2"/>
  <c r="AM7" i="2" s="1"/>
  <c r="AN7" i="2" s="1"/>
  <c r="U7" i="2"/>
  <c r="R7" i="2"/>
  <c r="O7" i="2"/>
  <c r="L7" i="2"/>
  <c r="I7" i="2"/>
  <c r="V7" i="2" s="1"/>
  <c r="W7" i="2" s="1"/>
  <c r="AL6" i="2"/>
  <c r="AI6" i="2"/>
  <c r="AF6" i="2"/>
  <c r="AC6" i="2"/>
  <c r="AM6" i="2" s="1"/>
  <c r="AN6" i="2" s="1"/>
  <c r="U6" i="2"/>
  <c r="R6" i="2"/>
  <c r="O6" i="2"/>
  <c r="L6" i="2"/>
  <c r="I6" i="2"/>
  <c r="AL19" i="1"/>
  <c r="AI19" i="1"/>
  <c r="AF19" i="1"/>
  <c r="AC19" i="1"/>
  <c r="Z19" i="1"/>
  <c r="O19" i="1"/>
  <c r="L19" i="1"/>
  <c r="I19" i="1"/>
  <c r="AI18" i="1"/>
  <c r="AF18" i="1"/>
  <c r="AC18" i="1"/>
  <c r="Z18" i="1"/>
  <c r="AM18" i="1" s="1"/>
  <c r="AN18" i="1" s="1"/>
  <c r="U18" i="1"/>
  <c r="R18" i="1"/>
  <c r="O18" i="1"/>
  <c r="L18" i="1"/>
  <c r="I18" i="1"/>
  <c r="AL17" i="1"/>
  <c r="AI17" i="1"/>
  <c r="AF17" i="1"/>
  <c r="AC17" i="1"/>
  <c r="Z17" i="1"/>
  <c r="U17" i="1"/>
  <c r="R17" i="1"/>
  <c r="O17" i="1"/>
  <c r="L17" i="1"/>
  <c r="I17" i="1"/>
  <c r="AL16" i="1"/>
  <c r="AI16" i="1"/>
  <c r="AF16" i="1"/>
  <c r="AC16" i="1"/>
  <c r="Z16" i="1"/>
  <c r="AM16" i="1" s="1"/>
  <c r="AN16" i="1" s="1"/>
  <c r="U16" i="1"/>
  <c r="R16" i="1"/>
  <c r="O16" i="1"/>
  <c r="L16" i="1"/>
  <c r="I16" i="1"/>
  <c r="V16" i="1" s="1"/>
  <c r="W16" i="1" s="1"/>
  <c r="AL15" i="1"/>
  <c r="AI15" i="1"/>
  <c r="AF15" i="1"/>
  <c r="AC15" i="1"/>
  <c r="Z15" i="1"/>
  <c r="AM15" i="1" s="1"/>
  <c r="AN15" i="1" s="1"/>
  <c r="U15" i="1"/>
  <c r="R15" i="1"/>
  <c r="O15" i="1"/>
  <c r="L15" i="1"/>
  <c r="I15" i="1"/>
  <c r="V15" i="1" s="1"/>
  <c r="W15" i="1" s="1"/>
  <c r="AL14" i="1"/>
  <c r="AI14" i="1"/>
  <c r="AF14" i="1"/>
  <c r="AC14" i="1"/>
  <c r="Z14" i="1"/>
  <c r="U14" i="1"/>
  <c r="R14" i="1"/>
  <c r="O14" i="1"/>
  <c r="L14" i="1"/>
  <c r="I14" i="1"/>
  <c r="AL13" i="1"/>
  <c r="AI13" i="1"/>
  <c r="AF13" i="1"/>
  <c r="AC13" i="1"/>
  <c r="Z13" i="1"/>
  <c r="U13" i="1"/>
  <c r="R13" i="1"/>
  <c r="O13" i="1"/>
  <c r="L13" i="1"/>
  <c r="I13" i="1"/>
  <c r="AL12" i="1"/>
  <c r="AI12" i="1"/>
  <c r="AF12" i="1"/>
  <c r="AC12" i="1"/>
  <c r="Z12" i="1"/>
  <c r="AM12" i="1" s="1"/>
  <c r="AN12" i="1" s="1"/>
  <c r="U12" i="1"/>
  <c r="R12" i="1"/>
  <c r="O12" i="1"/>
  <c r="L12" i="1"/>
  <c r="I12" i="1"/>
  <c r="AL11" i="1"/>
  <c r="AI11" i="1"/>
  <c r="AF11" i="1"/>
  <c r="AC11" i="1"/>
  <c r="Z11" i="1"/>
  <c r="U11" i="1"/>
  <c r="R11" i="1"/>
  <c r="O11" i="1"/>
  <c r="L11" i="1"/>
  <c r="I11" i="1"/>
  <c r="AL10" i="1"/>
  <c r="AI10" i="1"/>
  <c r="AF10" i="1"/>
  <c r="AC10" i="1"/>
  <c r="Z10" i="1"/>
  <c r="U10" i="1"/>
  <c r="R10" i="1"/>
  <c r="O10" i="1"/>
  <c r="L10" i="1"/>
  <c r="I10" i="1"/>
  <c r="V10" i="1" s="1"/>
  <c r="W10" i="1" s="1"/>
  <c r="AL9" i="1"/>
  <c r="AI9" i="1"/>
  <c r="AF9" i="1"/>
  <c r="AC9" i="1"/>
  <c r="Z9" i="1"/>
  <c r="AM9" i="1" s="1"/>
  <c r="AN9" i="1" s="1"/>
  <c r="U9" i="1"/>
  <c r="R9" i="1"/>
  <c r="O9" i="1"/>
  <c r="L9" i="1"/>
  <c r="I9" i="1"/>
  <c r="V9" i="1" s="1"/>
  <c r="W9" i="1" s="1"/>
  <c r="AL8" i="1"/>
  <c r="AI8" i="1"/>
  <c r="AF8" i="1"/>
  <c r="AC8" i="1"/>
  <c r="Z8" i="1"/>
  <c r="AM8" i="1" s="1"/>
  <c r="AN8" i="1" s="1"/>
  <c r="U8" i="1"/>
  <c r="R8" i="1"/>
  <c r="O8" i="1"/>
  <c r="L8" i="1"/>
  <c r="I8" i="1"/>
  <c r="AL7" i="1"/>
  <c r="AI7" i="1"/>
  <c r="AF7" i="1"/>
  <c r="AC7" i="1"/>
  <c r="Z7" i="1"/>
  <c r="U7" i="1"/>
  <c r="R7" i="1"/>
  <c r="O7" i="1"/>
  <c r="L7" i="1"/>
  <c r="V7" i="1" s="1"/>
  <c r="W7" i="1" s="1"/>
  <c r="AL6" i="1"/>
  <c r="AI6" i="1"/>
  <c r="AF6" i="1"/>
  <c r="Z6" i="1"/>
  <c r="AM6" i="1" s="1"/>
  <c r="AN6" i="1" s="1"/>
  <c r="U6" i="1"/>
  <c r="R6" i="1"/>
  <c r="O6" i="1"/>
  <c r="L6" i="1"/>
  <c r="AM7" i="1" l="1"/>
  <c r="AN7" i="1" s="1"/>
  <c r="V11" i="1"/>
  <c r="W11" i="1" s="1"/>
  <c r="AM13" i="1"/>
  <c r="AN13" i="1" s="1"/>
  <c r="AM14" i="1"/>
  <c r="AN14" i="1" s="1"/>
  <c r="V17" i="1"/>
  <c r="W17" i="1" s="1"/>
  <c r="AM11" i="1"/>
  <c r="AN11" i="1" s="1"/>
  <c r="AM17" i="1"/>
  <c r="AN17" i="1" s="1"/>
  <c r="V8" i="1"/>
  <c r="W8" i="1" s="1"/>
  <c r="AM10" i="1"/>
  <c r="AN10" i="1" s="1"/>
  <c r="V19" i="1"/>
  <c r="W19" i="1" s="1"/>
  <c r="AM19" i="1"/>
  <c r="AN19" i="1" s="1"/>
  <c r="V6" i="1"/>
  <c r="W6" i="1" s="1"/>
  <c r="V12" i="1"/>
  <c r="W12" i="1" s="1"/>
  <c r="V18" i="1"/>
  <c r="W18" i="1" s="1"/>
  <c r="V14" i="1"/>
  <c r="W14" i="1" s="1"/>
  <c r="V13" i="1"/>
  <c r="W13" i="1" s="1"/>
  <c r="AM8" i="3"/>
  <c r="AN8" i="3" s="1"/>
  <c r="AM14" i="3"/>
  <c r="AN14" i="3" s="1"/>
  <c r="AM20" i="3"/>
  <c r="AN20" i="3" s="1"/>
  <c r="AM26" i="3"/>
  <c r="AN26" i="3" s="1"/>
  <c r="AM7" i="3"/>
  <c r="AN7" i="3" s="1"/>
  <c r="AM12" i="3"/>
  <c r="AN12" i="3" s="1"/>
  <c r="AM13" i="3"/>
  <c r="AN13" i="3" s="1"/>
  <c r="AM18" i="3"/>
  <c r="AN18" i="3" s="1"/>
  <c r="AM19" i="3"/>
  <c r="AN19" i="3" s="1"/>
  <c r="AM24" i="3"/>
  <c r="AN24" i="3" s="1"/>
  <c r="AM25" i="3"/>
  <c r="AN25" i="3" s="1"/>
  <c r="AM30" i="3"/>
  <c r="AN30" i="3" s="1"/>
  <c r="AM31" i="3"/>
  <c r="AN31" i="3" s="1"/>
  <c r="AM6" i="3"/>
  <c r="AN6" i="3" s="1"/>
  <c r="AM11" i="3"/>
  <c r="AN11" i="3" s="1"/>
  <c r="AM17" i="3"/>
  <c r="AN17" i="3" s="1"/>
  <c r="AM23" i="3"/>
  <c r="AN23" i="3" s="1"/>
  <c r="AM29" i="3"/>
  <c r="AN29" i="3" s="1"/>
</calcChain>
</file>

<file path=xl/sharedStrings.xml><?xml version="1.0" encoding="utf-8"?>
<sst xmlns="http://schemas.openxmlformats.org/spreadsheetml/2006/main" count="265" uniqueCount="139">
  <si>
    <t xml:space="preserve">        RESULT- MARCH 2017/18</t>
  </si>
  <si>
    <t>NO</t>
  </si>
  <si>
    <t>NAME OF THE STUDENTS</t>
  </si>
  <si>
    <t>SEAT NO</t>
  </si>
  <si>
    <t>INT-VII</t>
  </si>
  <si>
    <t>EX-VII</t>
  </si>
  <si>
    <t>TOTAL</t>
  </si>
  <si>
    <t>INT- VIII</t>
  </si>
  <si>
    <t>EX-VIII</t>
  </si>
  <si>
    <t>INT-IX</t>
  </si>
  <si>
    <t xml:space="preserve">EX-IX </t>
  </si>
  <si>
    <t>INT-X</t>
  </si>
  <si>
    <t>EX-X</t>
  </si>
  <si>
    <t>INT-XI</t>
  </si>
  <si>
    <t>EX-XI</t>
  </si>
  <si>
    <t>INT-XII</t>
  </si>
  <si>
    <t xml:space="preserve"> EX-XII</t>
  </si>
  <si>
    <t>INT-XIII</t>
  </si>
  <si>
    <t>EX-XIII</t>
  </si>
  <si>
    <t>INT-XIV</t>
  </si>
  <si>
    <t>EX-XIV</t>
  </si>
  <si>
    <t>INT-XV</t>
  </si>
  <si>
    <t>EX-XV</t>
  </si>
  <si>
    <t>INT-XVI</t>
  </si>
  <si>
    <t>EX-XVI</t>
  </si>
  <si>
    <t>JAGDLAE AKSHAY KHANDU</t>
  </si>
  <si>
    <t xml:space="preserve">             *3</t>
  </si>
  <si>
    <t>SHENDAGE VISHAL SURESH</t>
  </si>
  <si>
    <t xml:space="preserve">MANE AJAY PRAKASH </t>
  </si>
  <si>
    <t>KAMBLE POOJA PIRGONDA</t>
  </si>
  <si>
    <t>GIDDE RAKESH LAXMAN</t>
  </si>
  <si>
    <t>JADHAV PORNIMA PRAKASH</t>
  </si>
  <si>
    <t>KAMBLE SWAPNIL MADHUKAR</t>
  </si>
  <si>
    <t>PATIL ABHIJEET AADGONDA</t>
  </si>
  <si>
    <t>SHINDE LAKHAN HANMANT</t>
  </si>
  <si>
    <t>TARALKAR GANESH HANMANT</t>
  </si>
  <si>
    <t>ZHARI AMIR ASLAM</t>
  </si>
  <si>
    <t>MUJAWAR KARISHMA SHAHAJAN</t>
  </si>
  <si>
    <t>PATIL AMOL RAJKUMAR</t>
  </si>
  <si>
    <t xml:space="preserve">             *9</t>
  </si>
  <si>
    <t xml:space="preserve">            *?</t>
  </si>
  <si>
    <t>NAME OF THE STUDENT</t>
  </si>
  <si>
    <t>INT-VIII</t>
  </si>
  <si>
    <t>EX-IX</t>
  </si>
  <si>
    <t>EX-XII</t>
  </si>
  <si>
    <t>KACHARE ANKUSH ASHOKRAO</t>
  </si>
  <si>
    <t>PUJARI SURAJ RAJU</t>
  </si>
  <si>
    <t>BAVADEKAR SHUBHANGI SUDHAKAR</t>
  </si>
  <si>
    <t>CHALKE AVINASH SURYAKANT</t>
  </si>
  <si>
    <t xml:space="preserve">             *1    </t>
  </si>
  <si>
    <t>CHAVAN OMKAR ANIL</t>
  </si>
  <si>
    <t>DUDHANE AKSHAY RAJENDRA</t>
  </si>
  <si>
    <t>GANTHADE AKSHAY ARJUN</t>
  </si>
  <si>
    <t>KATKAR PRAVIN NANDKUMAR</t>
  </si>
  <si>
    <t>MALPURE POOJA DINAKAR</t>
  </si>
  <si>
    <t>MESTRY OMKAR SHAMSUNDAR</t>
  </si>
  <si>
    <t xml:space="preserve">           *10</t>
  </si>
  <si>
    <t>MUJAWAR BENAZIR RASHID</t>
  </si>
  <si>
    <t>PARIT KARUNA ARUN</t>
  </si>
  <si>
    <t>PATAVEGAR GAJANAN RAMCHANDRA</t>
  </si>
  <si>
    <t>PATIL PRATIK ARUN</t>
  </si>
  <si>
    <t>DAVANGIRI KOTRESHU GAJANAN</t>
  </si>
  <si>
    <t>KAMBLE SHWETA SANJEEV</t>
  </si>
  <si>
    <t xml:space="preserve">ADARSHE RAHUL RAJENDRA </t>
  </si>
  <si>
    <t>BANSODE PAWAN MAHINDRA</t>
  </si>
  <si>
    <t>BARGALE PANKAJ SANJAY</t>
  </si>
  <si>
    <t>BARTAKKE NANDINI SANJAY</t>
  </si>
  <si>
    <t>BHASME HARISH VIDYADHAR</t>
  </si>
  <si>
    <t>HAJARE SOURABH RANJIT</t>
  </si>
  <si>
    <t>HAJARE SOURABH VILAS</t>
  </si>
  <si>
    <t>KADAM AISHWARYA BHALCHANDRA</t>
  </si>
  <si>
    <t>KAMBLE RAHUL PARASHARAM</t>
  </si>
  <si>
    <t>KAMBLE SUNAYANA RAOSAHEB</t>
  </si>
  <si>
    <t>KOLI PARASHARAM SHRISHAILYA</t>
  </si>
  <si>
    <t>KURNE SHWETA UJWAL</t>
  </si>
  <si>
    <t>MANE AKSHAY ASHOK</t>
  </si>
  <si>
    <t>MANE PRITEE RAMESH</t>
  </si>
  <si>
    <t>MEDASHINGE SOURABH CHANDRAKANT</t>
  </si>
  <si>
    <t>NAGARKAR RAJESH SANJAY</t>
  </si>
  <si>
    <t>NARE NIKIT PURANDHAR</t>
  </si>
  <si>
    <t>PAGADE ANIKET UTTAM</t>
  </si>
  <si>
    <t>PUJARI SOURAV MOHANKUMAR</t>
  </si>
  <si>
    <t>RAJPUT PANKAJ RAVINDRA</t>
  </si>
  <si>
    <t>SAWANT HARI JAGANNATH</t>
  </si>
  <si>
    <t>SHINDE POOJA SARJERAO</t>
  </si>
  <si>
    <t>BHOSALE  SHUBHAM SHUBHASH</t>
  </si>
  <si>
    <t xml:space="preserve">           *11</t>
  </si>
  <si>
    <t>PATIL AKASH PANDURANG</t>
  </si>
  <si>
    <t>AMBI HARSHAD NISHIKANT</t>
  </si>
  <si>
    <t>BUDDHE ASHUTOSH SUDHAKAR</t>
  </si>
  <si>
    <t>CHAVAN RAJASHRI NAMDEV</t>
  </si>
  <si>
    <t>KALE VINAYAK VIJAY</t>
  </si>
  <si>
    <t>KAMBLE PARABHAKAR ARVIND</t>
  </si>
  <si>
    <t>KHOT PADMAVATI SUKHADEV</t>
  </si>
  <si>
    <t>KILLEDAR NILESH KUMAR</t>
  </si>
  <si>
    <t>KOLI KRUTIKA RAMCHANDRA</t>
  </si>
  <si>
    <t>KOLI  PRATHAMESH SADASHIV</t>
  </si>
  <si>
    <t>KUMBHAR MRUNAL RAJENDRA</t>
  </si>
  <si>
    <t>MALAGE PALLAVI KAMALAKAR</t>
  </si>
  <si>
    <t>MANE SOURABH SHRIPATI</t>
  </si>
  <si>
    <t>MANGAONKAR MANDAR MAHENDRA</t>
  </si>
  <si>
    <t>MEDASHINGE ROHIT CHANDRAKANT</t>
  </si>
  <si>
    <t>PATHAN SHAKIL GAIBISAB</t>
  </si>
  <si>
    <t>PATIL AKASH SANJAY</t>
  </si>
  <si>
    <t>SATHE SWAPNIL VISHNU</t>
  </si>
  <si>
    <t>SAVAKHANDE PRANIL RAJENDRA</t>
  </si>
  <si>
    <t>SHINDE SURAJ RAJU</t>
  </si>
  <si>
    <t>KALAGE NAGESH SUKHADEV</t>
  </si>
  <si>
    <t>KALGUNDE MAHESH DHONDIRAM</t>
  </si>
  <si>
    <t>MAHURKAR VARSHA RATNAKAR</t>
  </si>
  <si>
    <t>CHAVAN SHRIYASH DILIP</t>
  </si>
  <si>
    <t xml:space="preserve">BHORE AADESH SANJAY </t>
  </si>
  <si>
    <t>GHATAGE GAYATRI SURESH</t>
  </si>
  <si>
    <t>KADAM KUMAR SAMBHAJI</t>
  </si>
  <si>
    <t>KALE ROHIT CHARUDATTA</t>
  </si>
  <si>
    <t>KAMBLE PRIYANKA TAYAPPA</t>
  </si>
  <si>
    <t>KOLI SUNIL BALASO</t>
  </si>
  <si>
    <t>KORE SHIVCHANDRA DEEPAK</t>
  </si>
  <si>
    <t>LANGOTE PRADYUMNA APPA</t>
  </si>
  <si>
    <t>RAUT CHIRANJIVI AJIT</t>
  </si>
  <si>
    <t>SATPUTE RUSHIKESH DATTATRAY</t>
  </si>
  <si>
    <t>SWAMI SHEKHAR SANJAY</t>
  </si>
  <si>
    <t>UBALE RUSHIKESH PRAKASH</t>
  </si>
  <si>
    <t>GUDEWAR ARATI RAJARAM</t>
  </si>
  <si>
    <t>%</t>
  </si>
  <si>
    <t>Department Of Political Science</t>
  </si>
  <si>
    <t xml:space="preserve">               Department Of Political Science</t>
  </si>
  <si>
    <r>
      <t xml:space="preserve">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   RESULT- MARCH 2021/22</t>
    </r>
  </si>
  <si>
    <t>SEM-V</t>
  </si>
  <si>
    <t>SEM-VI</t>
  </si>
  <si>
    <t>Department Of Political Sciene</t>
  </si>
  <si>
    <t xml:space="preserve">                    RESULT-MARCH 2020/21</t>
  </si>
  <si>
    <t xml:space="preserve">                                                                                                                       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</si>
  <si>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SEM-V</t>
    </r>
  </si>
  <si>
    <t xml:space="preserve">    RESULT- MAERCH 2019/20</t>
  </si>
  <si>
    <t xml:space="preserve">            </t>
  </si>
  <si>
    <t xml:space="preserve">      RESULT- MARCH 2018/19</t>
  </si>
  <si>
    <t>SAYYAD AARMANSAB GULABSAB</t>
  </si>
  <si>
    <t xml:space="preserve">   Department Of Political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</si>
</sst>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1" fillId="0" borderId="2" xfId="0" applyFont="1" applyBorder="1"/>
    <xf numFmtId="0" fontId="0" fillId="0" borderId="5" xfId="0" applyBorder="1"/>
    <xf numFmtId="0" fontId="3" fillId="0" borderId="3" xfId="0" applyFont="1" applyBorder="1"/>
    <xf numFmtId="0" fontId="0" fillId="0" borderId="6" xfId="0" applyBorder="1"/>
    <xf numFmtId="0" fontId="2" fillId="0" borderId="6" xfId="0" applyFont="1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5" fillId="0" borderId="8" xfId="0" applyFont="1" applyBorder="1"/>
    <xf numFmtId="0" fontId="6" fillId="0" borderId="8" xfId="0" applyFont="1" applyBorder="1"/>
    <xf numFmtId="0" fontId="4" fillId="0" borderId="8" xfId="0" applyFont="1" applyBorder="1"/>
    <xf numFmtId="0" fontId="0" fillId="0" borderId="6" xfId="0" applyBorder="1" applyAlignment="1">
      <alignment horizontal="center"/>
    </xf>
    <xf numFmtId="0" fontId="6" fillId="0" borderId="6" xfId="0" applyFont="1" applyBorder="1"/>
    <xf numFmtId="0" fontId="5" fillId="0" borderId="6" xfId="0" applyFont="1" applyBorder="1"/>
    <xf numFmtId="0" fontId="0" fillId="0" borderId="8" xfId="0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3" fillId="0" borderId="0" xfId="0" applyFont="1" applyAlignment="1">
      <alignment horizontal="center"/>
    </xf>
    <xf numFmtId="0" fontId="1" fillId="0" borderId="6" xfId="0" applyFont="1" applyBorder="1"/>
    <xf numFmtId="0" fontId="0" fillId="0" borderId="10" xfId="0" applyBorder="1"/>
    <xf numFmtId="0" fontId="3" fillId="0" borderId="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9"/>
  <sheetViews>
    <sheetView tabSelected="1" topLeftCell="A2" zoomScale="115" zoomScaleNormal="115" workbookViewId="0">
      <selection activeCell="K23" sqref="K23"/>
    </sheetView>
  </sheetViews>
  <sheetFormatPr defaultRowHeight="15" x14ac:dyDescent="0.25"/>
  <sheetData>
    <row r="2" spans="1:40" ht="18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6" t="s">
        <v>0</v>
      </c>
      <c r="O2" s="26"/>
      <c r="P2" s="26"/>
      <c r="Q2" s="26"/>
      <c r="R2" s="26"/>
      <c r="S2" s="31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9"/>
    </row>
    <row r="3" spans="1:40" ht="18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 t="s">
        <v>138</v>
      </c>
      <c r="O3" s="21"/>
      <c r="P3" s="21"/>
      <c r="Q3" s="21"/>
      <c r="R3" s="21"/>
      <c r="S3" s="28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14"/>
    </row>
    <row r="4" spans="1:40" ht="15.6" x14ac:dyDescent="0.3">
      <c r="F4" s="12"/>
      <c r="G4" s="1"/>
      <c r="O4" s="30" t="s">
        <v>128</v>
      </c>
      <c r="W4" s="12"/>
      <c r="X4" s="1"/>
      <c r="AF4" s="30" t="s">
        <v>129</v>
      </c>
      <c r="AN4" s="32"/>
    </row>
    <row r="5" spans="1:40" ht="14.45" x14ac:dyDescent="0.3">
      <c r="A5" s="6" t="s">
        <v>1</v>
      </c>
      <c r="B5" s="7" t="s">
        <v>2</v>
      </c>
      <c r="C5" s="3"/>
      <c r="D5" s="10"/>
      <c r="E5" s="12"/>
      <c r="F5" s="7" t="s">
        <v>3</v>
      </c>
      <c r="G5" s="7" t="s">
        <v>4</v>
      </c>
      <c r="H5" s="7" t="s">
        <v>5</v>
      </c>
      <c r="I5" s="7"/>
      <c r="J5" s="7" t="s">
        <v>7</v>
      </c>
      <c r="K5" s="7" t="s">
        <v>8</v>
      </c>
      <c r="L5" s="7"/>
      <c r="M5" s="7" t="s">
        <v>9</v>
      </c>
      <c r="N5" s="7" t="s">
        <v>10</v>
      </c>
      <c r="O5" s="7"/>
      <c r="P5" s="7" t="s">
        <v>11</v>
      </c>
      <c r="Q5" s="7" t="s">
        <v>12</v>
      </c>
      <c r="R5" s="7"/>
      <c r="S5" s="7" t="s">
        <v>13</v>
      </c>
      <c r="T5" s="7" t="s">
        <v>14</v>
      </c>
      <c r="U5" s="7"/>
      <c r="V5" s="7" t="s">
        <v>6</v>
      </c>
      <c r="W5" s="6" t="s">
        <v>124</v>
      </c>
      <c r="X5" s="7" t="s">
        <v>15</v>
      </c>
      <c r="Y5" s="7" t="s">
        <v>16</v>
      </c>
      <c r="Z5" s="7"/>
      <c r="AA5" s="7" t="s">
        <v>17</v>
      </c>
      <c r="AB5" s="7" t="s">
        <v>18</v>
      </c>
      <c r="AC5" s="7"/>
      <c r="AD5" s="7" t="s">
        <v>19</v>
      </c>
      <c r="AE5" s="7" t="s">
        <v>20</v>
      </c>
      <c r="AF5" s="7"/>
      <c r="AG5" s="7" t="s">
        <v>21</v>
      </c>
      <c r="AH5" s="7" t="s">
        <v>22</v>
      </c>
      <c r="AI5" s="7"/>
      <c r="AJ5" s="7" t="s">
        <v>23</v>
      </c>
      <c r="AK5" s="7" t="s">
        <v>24</v>
      </c>
      <c r="AL5" s="7"/>
      <c r="AM5" s="7" t="s">
        <v>6</v>
      </c>
      <c r="AN5" s="6" t="s">
        <v>124</v>
      </c>
    </row>
    <row r="6" spans="1:40" ht="14.45" x14ac:dyDescent="0.3">
      <c r="A6" s="5">
        <v>1</v>
      </c>
      <c r="B6" s="3" t="s">
        <v>25</v>
      </c>
      <c r="C6" s="3"/>
      <c r="D6" s="10"/>
      <c r="E6" s="12"/>
      <c r="F6" s="3">
        <v>42442</v>
      </c>
      <c r="G6" s="3">
        <v>8</v>
      </c>
      <c r="H6" s="3">
        <v>19</v>
      </c>
      <c r="I6" s="7">
        <v>27</v>
      </c>
      <c r="J6" s="3">
        <v>9</v>
      </c>
      <c r="K6" s="3">
        <v>21</v>
      </c>
      <c r="L6" s="7">
        <f>J6+K6</f>
        <v>30</v>
      </c>
      <c r="M6" s="3">
        <v>9</v>
      </c>
      <c r="N6" s="3">
        <v>27</v>
      </c>
      <c r="O6" s="7">
        <f>M6+N6</f>
        <v>36</v>
      </c>
      <c r="P6" s="3">
        <v>9</v>
      </c>
      <c r="Q6" s="3">
        <v>20</v>
      </c>
      <c r="R6" s="7">
        <f>P6+Q6</f>
        <v>29</v>
      </c>
      <c r="S6" s="3">
        <v>9</v>
      </c>
      <c r="T6" s="3">
        <v>20</v>
      </c>
      <c r="U6" s="7">
        <f>S6+T6</f>
        <v>29</v>
      </c>
      <c r="V6" s="7">
        <f>I6+L6+O6+R6+U6</f>
        <v>151</v>
      </c>
      <c r="W6" s="7">
        <f>V6*100/250</f>
        <v>60.4</v>
      </c>
      <c r="X6" s="3">
        <v>10</v>
      </c>
      <c r="Y6" s="3">
        <v>18</v>
      </c>
      <c r="Z6" s="7">
        <f>X6+Y6</f>
        <v>28</v>
      </c>
      <c r="AA6" s="3">
        <v>10</v>
      </c>
      <c r="AB6" s="3" t="s">
        <v>26</v>
      </c>
      <c r="AC6" s="7">
        <v>13</v>
      </c>
      <c r="AD6" s="3">
        <v>10</v>
      </c>
      <c r="AE6" s="3">
        <v>25</v>
      </c>
      <c r="AF6" s="7">
        <f>AD6+AE6</f>
        <v>35</v>
      </c>
      <c r="AG6" s="3">
        <v>10</v>
      </c>
      <c r="AH6" s="3">
        <v>20</v>
      </c>
      <c r="AI6" s="7">
        <f>AG6+AH6</f>
        <v>30</v>
      </c>
      <c r="AJ6" s="3">
        <v>10</v>
      </c>
      <c r="AK6" s="3">
        <v>26</v>
      </c>
      <c r="AL6" s="7">
        <f>AJ6+AK6</f>
        <v>36</v>
      </c>
      <c r="AM6" s="7">
        <f>Z6+AC6+AF6+AI6+AL6</f>
        <v>142</v>
      </c>
      <c r="AN6" s="7">
        <f>AM6*100/250</f>
        <v>56.8</v>
      </c>
    </row>
    <row r="7" spans="1:40" ht="14.45" x14ac:dyDescent="0.3">
      <c r="A7" s="5">
        <v>2</v>
      </c>
      <c r="B7" s="3" t="s">
        <v>27</v>
      </c>
      <c r="C7" s="3"/>
      <c r="D7" s="10"/>
      <c r="E7" s="12"/>
      <c r="F7" s="3">
        <v>42443</v>
      </c>
      <c r="G7" s="3">
        <v>10</v>
      </c>
      <c r="H7" s="3">
        <v>23</v>
      </c>
      <c r="I7" s="7">
        <v>33</v>
      </c>
      <c r="J7" s="3">
        <v>10</v>
      </c>
      <c r="K7" s="3">
        <v>20</v>
      </c>
      <c r="L7" s="7">
        <f t="shared" ref="L7:L19" si="0">J7+K7</f>
        <v>30</v>
      </c>
      <c r="M7" s="3">
        <v>10</v>
      </c>
      <c r="N7" s="3">
        <v>20</v>
      </c>
      <c r="O7" s="7">
        <f t="shared" ref="O7:O19" si="1">M7+N7</f>
        <v>30</v>
      </c>
      <c r="P7" s="3">
        <v>10</v>
      </c>
      <c r="Q7" s="3">
        <v>18</v>
      </c>
      <c r="R7" s="7">
        <f t="shared" ref="R7:R18" si="2">P7+Q7</f>
        <v>28</v>
      </c>
      <c r="S7" s="3">
        <v>10</v>
      </c>
      <c r="T7" s="3">
        <v>25</v>
      </c>
      <c r="U7" s="7">
        <f t="shared" ref="U7:U18" si="3">S7+T7</f>
        <v>35</v>
      </c>
      <c r="V7" s="7">
        <f t="shared" ref="V7:V19" si="4">I7+L7+O7+R7+U7</f>
        <v>156</v>
      </c>
      <c r="W7" s="7">
        <f t="shared" ref="W7:W19" si="5">V7*100/250</f>
        <v>62.4</v>
      </c>
      <c r="X7" s="3">
        <v>10</v>
      </c>
      <c r="Y7" s="3">
        <v>15</v>
      </c>
      <c r="Z7" s="7">
        <f t="shared" ref="Z7:Z19" si="6">X7+Y7</f>
        <v>25</v>
      </c>
      <c r="AA7" s="3">
        <v>10</v>
      </c>
      <c r="AB7" s="3">
        <v>27</v>
      </c>
      <c r="AC7" s="7">
        <f>AA7+AB7</f>
        <v>37</v>
      </c>
      <c r="AD7" s="3">
        <v>10</v>
      </c>
      <c r="AE7" s="3">
        <v>23</v>
      </c>
      <c r="AF7" s="7">
        <f t="shared" ref="AF7:AF19" si="7">AD7+AE7</f>
        <v>33</v>
      </c>
      <c r="AG7" s="3">
        <v>10</v>
      </c>
      <c r="AH7" s="3">
        <v>21</v>
      </c>
      <c r="AI7" s="7">
        <f t="shared" ref="AI7:AI19" si="8">AG7+AH7</f>
        <v>31</v>
      </c>
      <c r="AJ7" s="3">
        <v>10</v>
      </c>
      <c r="AK7" s="3">
        <v>23</v>
      </c>
      <c r="AL7" s="7">
        <f t="shared" ref="AL7:AL19" si="9">AJ7+AK7</f>
        <v>33</v>
      </c>
      <c r="AM7" s="7">
        <f t="shared" ref="AM7:AM19" si="10">Z7+AC7+AF7+AI7+AL7</f>
        <v>159</v>
      </c>
      <c r="AN7" s="7">
        <f t="shared" ref="AN7:AN19" si="11">AM7*100/250</f>
        <v>63.6</v>
      </c>
    </row>
    <row r="8" spans="1:40" ht="14.45" x14ac:dyDescent="0.3">
      <c r="A8" s="5">
        <v>3</v>
      </c>
      <c r="B8" s="3" t="s">
        <v>28</v>
      </c>
      <c r="C8" s="3"/>
      <c r="D8" s="10"/>
      <c r="E8" s="12"/>
      <c r="F8" s="3">
        <v>42444</v>
      </c>
      <c r="G8" s="3">
        <v>8</v>
      </c>
      <c r="H8" s="3">
        <v>28</v>
      </c>
      <c r="I8" s="7">
        <f t="shared" ref="I8:I19" si="12">G8+H8</f>
        <v>36</v>
      </c>
      <c r="J8" s="3">
        <v>7</v>
      </c>
      <c r="K8" s="3">
        <v>31</v>
      </c>
      <c r="L8" s="7">
        <f t="shared" si="0"/>
        <v>38</v>
      </c>
      <c r="M8" s="3">
        <v>7</v>
      </c>
      <c r="N8" s="3">
        <v>34</v>
      </c>
      <c r="O8" s="7">
        <f t="shared" si="1"/>
        <v>41</v>
      </c>
      <c r="P8" s="3">
        <v>7</v>
      </c>
      <c r="Q8" s="3">
        <v>31</v>
      </c>
      <c r="R8" s="7">
        <f t="shared" si="2"/>
        <v>38</v>
      </c>
      <c r="S8" s="3">
        <v>10</v>
      </c>
      <c r="T8" s="3">
        <v>33</v>
      </c>
      <c r="U8" s="7">
        <f t="shared" si="3"/>
        <v>43</v>
      </c>
      <c r="V8" s="7">
        <f t="shared" si="4"/>
        <v>196</v>
      </c>
      <c r="W8" s="7">
        <f t="shared" si="5"/>
        <v>78.400000000000006</v>
      </c>
      <c r="X8" s="3">
        <v>10</v>
      </c>
      <c r="Y8" s="3">
        <v>28</v>
      </c>
      <c r="Z8" s="7">
        <f t="shared" si="6"/>
        <v>38</v>
      </c>
      <c r="AA8" s="3">
        <v>10</v>
      </c>
      <c r="AB8" s="3">
        <v>33</v>
      </c>
      <c r="AC8" s="7">
        <f t="shared" ref="AC8:AC19" si="13">AA8+AB8</f>
        <v>43</v>
      </c>
      <c r="AD8" s="3">
        <v>10</v>
      </c>
      <c r="AE8" s="3">
        <v>33</v>
      </c>
      <c r="AF8" s="7">
        <f t="shared" si="7"/>
        <v>43</v>
      </c>
      <c r="AG8" s="3">
        <v>10</v>
      </c>
      <c r="AH8" s="3">
        <v>32</v>
      </c>
      <c r="AI8" s="7">
        <f t="shared" si="8"/>
        <v>42</v>
      </c>
      <c r="AJ8" s="3">
        <v>10</v>
      </c>
      <c r="AK8" s="3">
        <v>30</v>
      </c>
      <c r="AL8" s="7">
        <f t="shared" si="9"/>
        <v>40</v>
      </c>
      <c r="AM8" s="7">
        <f t="shared" si="10"/>
        <v>206</v>
      </c>
      <c r="AN8" s="7">
        <f t="shared" si="11"/>
        <v>82.4</v>
      </c>
    </row>
    <row r="9" spans="1:40" ht="14.45" x14ac:dyDescent="0.3">
      <c r="A9" s="5">
        <v>4</v>
      </c>
      <c r="B9" s="3" t="s">
        <v>29</v>
      </c>
      <c r="C9" s="3"/>
      <c r="D9" s="10"/>
      <c r="E9" s="12"/>
      <c r="F9" s="3">
        <v>42445</v>
      </c>
      <c r="G9" s="3">
        <v>9</v>
      </c>
      <c r="H9" s="3">
        <v>21</v>
      </c>
      <c r="I9" s="7">
        <f t="shared" si="12"/>
        <v>30</v>
      </c>
      <c r="J9" s="3">
        <v>8</v>
      </c>
      <c r="K9" s="3">
        <v>20</v>
      </c>
      <c r="L9" s="7">
        <f t="shared" si="0"/>
        <v>28</v>
      </c>
      <c r="M9" s="3">
        <v>6</v>
      </c>
      <c r="N9" s="3">
        <v>28</v>
      </c>
      <c r="O9" s="7">
        <f t="shared" si="1"/>
        <v>34</v>
      </c>
      <c r="P9" s="3">
        <v>6</v>
      </c>
      <c r="Q9" s="3">
        <v>34</v>
      </c>
      <c r="R9" s="7">
        <f t="shared" si="2"/>
        <v>40</v>
      </c>
      <c r="S9" s="3">
        <v>10</v>
      </c>
      <c r="T9" s="3">
        <v>32</v>
      </c>
      <c r="U9" s="7">
        <f t="shared" si="3"/>
        <v>42</v>
      </c>
      <c r="V9" s="7">
        <f t="shared" si="4"/>
        <v>174</v>
      </c>
      <c r="W9" s="7">
        <f t="shared" si="5"/>
        <v>69.599999999999994</v>
      </c>
      <c r="X9" s="3">
        <v>9</v>
      </c>
      <c r="Y9" s="3">
        <v>23</v>
      </c>
      <c r="Z9" s="7">
        <f t="shared" si="6"/>
        <v>32</v>
      </c>
      <c r="AA9" s="3">
        <v>10</v>
      </c>
      <c r="AB9" s="3">
        <v>23</v>
      </c>
      <c r="AC9" s="7">
        <f t="shared" si="13"/>
        <v>33</v>
      </c>
      <c r="AD9" s="3">
        <v>10</v>
      </c>
      <c r="AE9" s="3">
        <v>28</v>
      </c>
      <c r="AF9" s="7">
        <f t="shared" si="7"/>
        <v>38</v>
      </c>
      <c r="AG9" s="3">
        <v>10</v>
      </c>
      <c r="AH9" s="3">
        <v>18</v>
      </c>
      <c r="AI9" s="7">
        <f t="shared" si="8"/>
        <v>28</v>
      </c>
      <c r="AJ9" s="3">
        <v>9</v>
      </c>
      <c r="AK9" s="3">
        <v>16</v>
      </c>
      <c r="AL9" s="7">
        <f t="shared" si="9"/>
        <v>25</v>
      </c>
      <c r="AM9" s="7">
        <f t="shared" si="10"/>
        <v>156</v>
      </c>
      <c r="AN9" s="7">
        <f t="shared" si="11"/>
        <v>62.4</v>
      </c>
    </row>
    <row r="10" spans="1:40" ht="14.45" x14ac:dyDescent="0.3">
      <c r="A10" s="5">
        <v>5</v>
      </c>
      <c r="B10" s="3" t="s">
        <v>30</v>
      </c>
      <c r="C10" s="3"/>
      <c r="D10" s="10"/>
      <c r="E10" s="12"/>
      <c r="F10" s="3">
        <v>42446</v>
      </c>
      <c r="G10" s="3">
        <v>10</v>
      </c>
      <c r="H10" s="3">
        <v>29</v>
      </c>
      <c r="I10" s="7">
        <f t="shared" si="12"/>
        <v>39</v>
      </c>
      <c r="J10" s="3">
        <v>10</v>
      </c>
      <c r="K10" s="3">
        <v>26</v>
      </c>
      <c r="L10" s="7">
        <f t="shared" si="0"/>
        <v>36</v>
      </c>
      <c r="M10" s="3">
        <v>10</v>
      </c>
      <c r="N10" s="3">
        <v>30</v>
      </c>
      <c r="O10" s="7">
        <f t="shared" si="1"/>
        <v>40</v>
      </c>
      <c r="P10" s="3">
        <v>10</v>
      </c>
      <c r="Q10" s="3">
        <v>31</v>
      </c>
      <c r="R10" s="7">
        <f t="shared" si="2"/>
        <v>41</v>
      </c>
      <c r="S10" s="3">
        <v>9</v>
      </c>
      <c r="T10" s="3">
        <v>22</v>
      </c>
      <c r="U10" s="7">
        <f t="shared" si="3"/>
        <v>31</v>
      </c>
      <c r="V10" s="7">
        <f t="shared" si="4"/>
        <v>187</v>
      </c>
      <c r="W10" s="7">
        <f t="shared" si="5"/>
        <v>74.8</v>
      </c>
      <c r="X10" s="3">
        <v>10</v>
      </c>
      <c r="Y10" s="3">
        <v>20</v>
      </c>
      <c r="Z10" s="7">
        <f t="shared" si="6"/>
        <v>30</v>
      </c>
      <c r="AA10" s="3">
        <v>10</v>
      </c>
      <c r="AB10" s="3">
        <v>34</v>
      </c>
      <c r="AC10" s="7">
        <f t="shared" si="13"/>
        <v>44</v>
      </c>
      <c r="AD10" s="3">
        <v>10</v>
      </c>
      <c r="AE10" s="3">
        <v>29</v>
      </c>
      <c r="AF10" s="7">
        <f t="shared" si="7"/>
        <v>39</v>
      </c>
      <c r="AG10" s="3">
        <v>10</v>
      </c>
      <c r="AH10" s="3">
        <v>33</v>
      </c>
      <c r="AI10" s="7">
        <f t="shared" si="8"/>
        <v>43</v>
      </c>
      <c r="AJ10" s="3">
        <v>10</v>
      </c>
      <c r="AK10" s="3">
        <v>29</v>
      </c>
      <c r="AL10" s="7">
        <f t="shared" si="9"/>
        <v>39</v>
      </c>
      <c r="AM10" s="7">
        <f t="shared" si="10"/>
        <v>195</v>
      </c>
      <c r="AN10" s="7">
        <f t="shared" si="11"/>
        <v>78</v>
      </c>
    </row>
    <row r="11" spans="1:40" ht="14.45" x14ac:dyDescent="0.3">
      <c r="A11" s="5">
        <v>6</v>
      </c>
      <c r="B11" s="3" t="s">
        <v>31</v>
      </c>
      <c r="C11" s="3"/>
      <c r="D11" s="10"/>
      <c r="E11" s="12"/>
      <c r="F11" s="3">
        <v>42447</v>
      </c>
      <c r="G11" s="3">
        <v>8</v>
      </c>
      <c r="H11" s="3">
        <v>20</v>
      </c>
      <c r="I11" s="7">
        <f t="shared" si="12"/>
        <v>28</v>
      </c>
      <c r="J11" s="3">
        <v>8</v>
      </c>
      <c r="K11" s="3">
        <v>23</v>
      </c>
      <c r="L11" s="7">
        <f t="shared" si="0"/>
        <v>31</v>
      </c>
      <c r="M11" s="3">
        <v>9</v>
      </c>
      <c r="N11" s="3">
        <v>26</v>
      </c>
      <c r="O11" s="7">
        <f t="shared" si="1"/>
        <v>35</v>
      </c>
      <c r="P11" s="3">
        <v>9</v>
      </c>
      <c r="Q11" s="3">
        <v>22</v>
      </c>
      <c r="R11" s="7">
        <f t="shared" si="2"/>
        <v>31</v>
      </c>
      <c r="S11" s="3">
        <v>10</v>
      </c>
      <c r="T11" s="3">
        <v>21</v>
      </c>
      <c r="U11" s="7">
        <f t="shared" si="3"/>
        <v>31</v>
      </c>
      <c r="V11" s="7">
        <f t="shared" si="4"/>
        <v>156</v>
      </c>
      <c r="W11" s="7">
        <f t="shared" si="5"/>
        <v>62.4</v>
      </c>
      <c r="X11" s="3">
        <v>10</v>
      </c>
      <c r="Y11" s="3">
        <v>21</v>
      </c>
      <c r="Z11" s="7">
        <f t="shared" si="6"/>
        <v>31</v>
      </c>
      <c r="AA11" s="3">
        <v>10</v>
      </c>
      <c r="AB11" s="3">
        <v>30</v>
      </c>
      <c r="AC11" s="7">
        <f t="shared" si="13"/>
        <v>40</v>
      </c>
      <c r="AD11" s="3">
        <v>10</v>
      </c>
      <c r="AE11" s="3">
        <v>28</v>
      </c>
      <c r="AF11" s="7">
        <f t="shared" si="7"/>
        <v>38</v>
      </c>
      <c r="AG11" s="3">
        <v>10</v>
      </c>
      <c r="AH11" s="3">
        <v>29</v>
      </c>
      <c r="AI11" s="7">
        <f t="shared" si="8"/>
        <v>39</v>
      </c>
      <c r="AJ11" s="3">
        <v>10</v>
      </c>
      <c r="AK11" s="3">
        <v>28</v>
      </c>
      <c r="AL11" s="7">
        <f t="shared" si="9"/>
        <v>38</v>
      </c>
      <c r="AM11" s="7">
        <f t="shared" si="10"/>
        <v>186</v>
      </c>
      <c r="AN11" s="7">
        <f t="shared" si="11"/>
        <v>74.400000000000006</v>
      </c>
    </row>
    <row r="12" spans="1:40" ht="14.45" x14ac:dyDescent="0.3">
      <c r="A12" s="5">
        <v>7</v>
      </c>
      <c r="B12" s="3" t="s">
        <v>32</v>
      </c>
      <c r="C12" s="3"/>
      <c r="D12" s="10"/>
      <c r="E12" s="12"/>
      <c r="F12" s="3">
        <v>42448</v>
      </c>
      <c r="G12" s="3">
        <v>10</v>
      </c>
      <c r="H12" s="3">
        <v>18</v>
      </c>
      <c r="I12" s="7">
        <f t="shared" si="12"/>
        <v>28</v>
      </c>
      <c r="J12" s="3">
        <v>9</v>
      </c>
      <c r="K12" s="3">
        <v>23</v>
      </c>
      <c r="L12" s="7">
        <f t="shared" si="0"/>
        <v>32</v>
      </c>
      <c r="M12" s="3">
        <v>10</v>
      </c>
      <c r="N12" s="3">
        <v>22</v>
      </c>
      <c r="O12" s="7">
        <f t="shared" si="1"/>
        <v>32</v>
      </c>
      <c r="P12" s="3">
        <v>10</v>
      </c>
      <c r="Q12" s="3">
        <v>22</v>
      </c>
      <c r="R12" s="7">
        <f t="shared" si="2"/>
        <v>32</v>
      </c>
      <c r="S12" s="3">
        <v>10</v>
      </c>
      <c r="T12" s="3">
        <v>18</v>
      </c>
      <c r="U12" s="7">
        <f t="shared" si="3"/>
        <v>28</v>
      </c>
      <c r="V12" s="7">
        <f t="shared" si="4"/>
        <v>152</v>
      </c>
      <c r="W12" s="7">
        <f t="shared" si="5"/>
        <v>60.8</v>
      </c>
      <c r="X12" s="3">
        <v>10</v>
      </c>
      <c r="Y12" s="3">
        <v>18</v>
      </c>
      <c r="Z12" s="7">
        <f t="shared" si="6"/>
        <v>28</v>
      </c>
      <c r="AA12" s="3">
        <v>10</v>
      </c>
      <c r="AB12" s="3">
        <v>18</v>
      </c>
      <c r="AC12" s="7">
        <f t="shared" si="13"/>
        <v>28</v>
      </c>
      <c r="AD12" s="3">
        <v>10</v>
      </c>
      <c r="AE12" s="3">
        <v>23</v>
      </c>
      <c r="AF12" s="7">
        <f t="shared" si="7"/>
        <v>33</v>
      </c>
      <c r="AG12" s="3">
        <v>10</v>
      </c>
      <c r="AH12" s="3">
        <v>22</v>
      </c>
      <c r="AI12" s="7">
        <f t="shared" si="8"/>
        <v>32</v>
      </c>
      <c r="AJ12" s="3">
        <v>10</v>
      </c>
      <c r="AK12" s="3">
        <v>21</v>
      </c>
      <c r="AL12" s="7">
        <f t="shared" si="9"/>
        <v>31</v>
      </c>
      <c r="AM12" s="7">
        <f t="shared" si="10"/>
        <v>152</v>
      </c>
      <c r="AN12" s="7">
        <f t="shared" si="11"/>
        <v>60.8</v>
      </c>
    </row>
    <row r="13" spans="1:40" ht="14.45" x14ac:dyDescent="0.3">
      <c r="A13" s="5">
        <v>8</v>
      </c>
      <c r="B13" s="3" t="s">
        <v>33</v>
      </c>
      <c r="C13" s="3"/>
      <c r="D13" s="10"/>
      <c r="E13" s="12"/>
      <c r="F13" s="3">
        <v>42449</v>
      </c>
      <c r="G13" s="3">
        <v>10</v>
      </c>
      <c r="H13" s="3">
        <v>20</v>
      </c>
      <c r="I13" s="7">
        <f t="shared" si="12"/>
        <v>30</v>
      </c>
      <c r="J13" s="3">
        <v>10</v>
      </c>
      <c r="K13" s="3">
        <v>25</v>
      </c>
      <c r="L13" s="7">
        <f t="shared" si="0"/>
        <v>35</v>
      </c>
      <c r="M13" s="3">
        <v>10</v>
      </c>
      <c r="N13" s="3">
        <v>27</v>
      </c>
      <c r="O13" s="7">
        <f t="shared" si="1"/>
        <v>37</v>
      </c>
      <c r="P13" s="3">
        <v>10</v>
      </c>
      <c r="Q13" s="3">
        <v>30</v>
      </c>
      <c r="R13" s="7">
        <f t="shared" si="2"/>
        <v>40</v>
      </c>
      <c r="S13" s="3">
        <v>10</v>
      </c>
      <c r="T13" s="3">
        <v>33</v>
      </c>
      <c r="U13" s="7">
        <f t="shared" si="3"/>
        <v>43</v>
      </c>
      <c r="V13" s="7">
        <f t="shared" si="4"/>
        <v>185</v>
      </c>
      <c r="W13" s="7">
        <f t="shared" si="5"/>
        <v>74</v>
      </c>
      <c r="X13" s="3">
        <v>10</v>
      </c>
      <c r="Y13" s="3">
        <v>22</v>
      </c>
      <c r="Z13" s="7">
        <f t="shared" si="6"/>
        <v>32</v>
      </c>
      <c r="AA13" s="3">
        <v>10</v>
      </c>
      <c r="AB13" s="3">
        <v>27</v>
      </c>
      <c r="AC13" s="7">
        <f t="shared" si="13"/>
        <v>37</v>
      </c>
      <c r="AD13" s="3">
        <v>10</v>
      </c>
      <c r="AE13" s="3">
        <v>28</v>
      </c>
      <c r="AF13" s="7">
        <f t="shared" si="7"/>
        <v>38</v>
      </c>
      <c r="AG13" s="3">
        <v>10</v>
      </c>
      <c r="AH13" s="3">
        <v>31</v>
      </c>
      <c r="AI13" s="7">
        <f t="shared" si="8"/>
        <v>41</v>
      </c>
      <c r="AJ13" s="3">
        <v>10</v>
      </c>
      <c r="AK13" s="3">
        <v>22</v>
      </c>
      <c r="AL13" s="7">
        <f t="shared" si="9"/>
        <v>32</v>
      </c>
      <c r="AM13" s="7">
        <f t="shared" si="10"/>
        <v>180</v>
      </c>
      <c r="AN13" s="7">
        <f t="shared" si="11"/>
        <v>72</v>
      </c>
    </row>
    <row r="14" spans="1:40" ht="14.45" x14ac:dyDescent="0.3">
      <c r="A14" s="5">
        <v>9</v>
      </c>
      <c r="B14" s="3" t="s">
        <v>34</v>
      </c>
      <c r="C14" s="3"/>
      <c r="D14" s="10"/>
      <c r="E14" s="12"/>
      <c r="F14" s="3">
        <v>42450</v>
      </c>
      <c r="G14" s="3">
        <v>9</v>
      </c>
      <c r="H14" s="3">
        <v>16</v>
      </c>
      <c r="I14" s="7">
        <f t="shared" si="12"/>
        <v>25</v>
      </c>
      <c r="J14" s="3">
        <v>7</v>
      </c>
      <c r="K14" s="3">
        <v>19</v>
      </c>
      <c r="L14" s="7">
        <f t="shared" si="0"/>
        <v>26</v>
      </c>
      <c r="M14" s="3">
        <v>8</v>
      </c>
      <c r="N14" s="3">
        <v>22</v>
      </c>
      <c r="O14" s="7">
        <f t="shared" si="1"/>
        <v>30</v>
      </c>
      <c r="P14" s="3">
        <v>8</v>
      </c>
      <c r="Q14" s="3">
        <v>20</v>
      </c>
      <c r="R14" s="7">
        <f t="shared" si="2"/>
        <v>28</v>
      </c>
      <c r="S14" s="3">
        <v>10</v>
      </c>
      <c r="T14" s="3">
        <v>20</v>
      </c>
      <c r="U14" s="7">
        <f t="shared" si="3"/>
        <v>30</v>
      </c>
      <c r="V14" s="7">
        <f t="shared" si="4"/>
        <v>139</v>
      </c>
      <c r="W14" s="7">
        <f t="shared" si="5"/>
        <v>55.6</v>
      </c>
      <c r="X14" s="3">
        <v>10</v>
      </c>
      <c r="Y14" s="3">
        <v>20</v>
      </c>
      <c r="Z14" s="7">
        <f t="shared" si="6"/>
        <v>30</v>
      </c>
      <c r="AA14" s="3">
        <v>10</v>
      </c>
      <c r="AB14" s="3">
        <v>21</v>
      </c>
      <c r="AC14" s="7">
        <f t="shared" si="13"/>
        <v>31</v>
      </c>
      <c r="AD14" s="3">
        <v>10</v>
      </c>
      <c r="AE14" s="3">
        <v>26</v>
      </c>
      <c r="AF14" s="7">
        <f t="shared" si="7"/>
        <v>36</v>
      </c>
      <c r="AG14" s="3">
        <v>10</v>
      </c>
      <c r="AH14" s="3">
        <v>25</v>
      </c>
      <c r="AI14" s="7">
        <f t="shared" si="8"/>
        <v>35</v>
      </c>
      <c r="AJ14" s="3">
        <v>10</v>
      </c>
      <c r="AK14" s="3">
        <v>20</v>
      </c>
      <c r="AL14" s="7">
        <f t="shared" si="9"/>
        <v>30</v>
      </c>
      <c r="AM14" s="7">
        <f t="shared" si="10"/>
        <v>162</v>
      </c>
      <c r="AN14" s="7">
        <f t="shared" si="11"/>
        <v>64.8</v>
      </c>
    </row>
    <row r="15" spans="1:40" ht="14.45" x14ac:dyDescent="0.3">
      <c r="A15" s="5">
        <v>10</v>
      </c>
      <c r="B15" s="3" t="s">
        <v>35</v>
      </c>
      <c r="C15" s="3"/>
      <c r="D15" s="10"/>
      <c r="E15" s="12"/>
      <c r="F15" s="3">
        <v>42451</v>
      </c>
      <c r="G15" s="3">
        <v>8</v>
      </c>
      <c r="H15" s="3">
        <v>20</v>
      </c>
      <c r="I15" s="7">
        <f t="shared" si="12"/>
        <v>28</v>
      </c>
      <c r="J15" s="3">
        <v>10</v>
      </c>
      <c r="K15" s="3">
        <v>25</v>
      </c>
      <c r="L15" s="7">
        <f t="shared" si="0"/>
        <v>35</v>
      </c>
      <c r="M15" s="3">
        <v>9</v>
      </c>
      <c r="N15" s="3">
        <v>24</v>
      </c>
      <c r="O15" s="7">
        <f t="shared" si="1"/>
        <v>33</v>
      </c>
      <c r="P15" s="3">
        <v>9</v>
      </c>
      <c r="Q15" s="3">
        <v>24</v>
      </c>
      <c r="R15" s="7">
        <f t="shared" si="2"/>
        <v>33</v>
      </c>
      <c r="S15" s="3">
        <v>10</v>
      </c>
      <c r="T15" s="3">
        <v>15</v>
      </c>
      <c r="U15" s="7">
        <f t="shared" si="3"/>
        <v>25</v>
      </c>
      <c r="V15" s="7">
        <f t="shared" si="4"/>
        <v>154</v>
      </c>
      <c r="W15" s="7">
        <f t="shared" si="5"/>
        <v>61.6</v>
      </c>
      <c r="X15" s="3">
        <v>10</v>
      </c>
      <c r="Y15" s="3">
        <v>21</v>
      </c>
      <c r="Z15" s="7">
        <f t="shared" si="6"/>
        <v>31</v>
      </c>
      <c r="AA15" s="3">
        <v>10</v>
      </c>
      <c r="AB15" s="3">
        <v>28</v>
      </c>
      <c r="AC15" s="7">
        <f t="shared" si="13"/>
        <v>38</v>
      </c>
      <c r="AD15" s="3">
        <v>10</v>
      </c>
      <c r="AE15" s="3">
        <v>25</v>
      </c>
      <c r="AF15" s="7">
        <f t="shared" si="7"/>
        <v>35</v>
      </c>
      <c r="AG15" s="3">
        <v>10</v>
      </c>
      <c r="AH15" s="3">
        <v>20</v>
      </c>
      <c r="AI15" s="7">
        <f t="shared" si="8"/>
        <v>30</v>
      </c>
      <c r="AJ15" s="3">
        <v>10</v>
      </c>
      <c r="AK15" s="3">
        <v>26</v>
      </c>
      <c r="AL15" s="7">
        <f t="shared" si="9"/>
        <v>36</v>
      </c>
      <c r="AM15" s="7">
        <f t="shared" si="10"/>
        <v>170</v>
      </c>
      <c r="AN15" s="7">
        <f t="shared" si="11"/>
        <v>68</v>
      </c>
    </row>
    <row r="16" spans="1:40" ht="14.45" x14ac:dyDescent="0.3">
      <c r="A16" s="5">
        <v>11</v>
      </c>
      <c r="B16" s="3" t="s">
        <v>36</v>
      </c>
      <c r="C16" s="10"/>
      <c r="D16" s="8"/>
      <c r="E16" s="12"/>
      <c r="F16" s="3">
        <v>42452</v>
      </c>
      <c r="G16" s="3">
        <v>7</v>
      </c>
      <c r="H16" s="3">
        <v>21</v>
      </c>
      <c r="I16" s="7">
        <f t="shared" si="12"/>
        <v>28</v>
      </c>
      <c r="J16" s="3">
        <v>7</v>
      </c>
      <c r="K16" s="3">
        <v>15</v>
      </c>
      <c r="L16" s="7">
        <f t="shared" si="0"/>
        <v>22</v>
      </c>
      <c r="M16" s="3">
        <v>6</v>
      </c>
      <c r="N16" s="3">
        <v>20</v>
      </c>
      <c r="O16" s="7">
        <f t="shared" si="1"/>
        <v>26</v>
      </c>
      <c r="P16" s="3">
        <v>6</v>
      </c>
      <c r="Q16" s="3">
        <v>20</v>
      </c>
      <c r="R16" s="7">
        <f t="shared" si="2"/>
        <v>26</v>
      </c>
      <c r="S16" s="3">
        <v>9</v>
      </c>
      <c r="T16" s="3">
        <v>17</v>
      </c>
      <c r="U16" s="7">
        <f t="shared" si="3"/>
        <v>26</v>
      </c>
      <c r="V16" s="7">
        <f t="shared" si="4"/>
        <v>128</v>
      </c>
      <c r="W16" s="7">
        <f t="shared" si="5"/>
        <v>51.2</v>
      </c>
      <c r="X16" s="3">
        <v>10</v>
      </c>
      <c r="Y16" s="3">
        <v>18</v>
      </c>
      <c r="Z16" s="7">
        <f t="shared" si="6"/>
        <v>28</v>
      </c>
      <c r="AA16" s="3">
        <v>10</v>
      </c>
      <c r="AB16" s="3">
        <v>19</v>
      </c>
      <c r="AC16" s="7">
        <f t="shared" si="13"/>
        <v>29</v>
      </c>
      <c r="AD16" s="3">
        <v>10</v>
      </c>
      <c r="AE16" s="3">
        <v>19</v>
      </c>
      <c r="AF16" s="7">
        <f t="shared" si="7"/>
        <v>29</v>
      </c>
      <c r="AG16" s="3">
        <v>9</v>
      </c>
      <c r="AH16" s="3">
        <v>17</v>
      </c>
      <c r="AI16" s="7">
        <f t="shared" si="8"/>
        <v>26</v>
      </c>
      <c r="AJ16" s="3">
        <v>10</v>
      </c>
      <c r="AK16" s="3">
        <v>18</v>
      </c>
      <c r="AL16" s="7">
        <f t="shared" si="9"/>
        <v>28</v>
      </c>
      <c r="AM16" s="7">
        <f t="shared" si="10"/>
        <v>140</v>
      </c>
      <c r="AN16" s="7">
        <f t="shared" si="11"/>
        <v>56</v>
      </c>
    </row>
    <row r="17" spans="1:40" ht="14.45" x14ac:dyDescent="0.3">
      <c r="A17" s="5">
        <v>12</v>
      </c>
      <c r="B17" s="3" t="s">
        <v>37</v>
      </c>
      <c r="C17" s="3"/>
      <c r="D17" s="3"/>
      <c r="E17" s="3"/>
      <c r="F17" s="3">
        <v>55589</v>
      </c>
      <c r="G17" s="3">
        <v>10</v>
      </c>
      <c r="H17" s="3">
        <v>21</v>
      </c>
      <c r="I17" s="7">
        <f t="shared" si="12"/>
        <v>31</v>
      </c>
      <c r="J17" s="3">
        <v>10</v>
      </c>
      <c r="K17" s="3">
        <v>20</v>
      </c>
      <c r="L17" s="7">
        <f t="shared" si="0"/>
        <v>30</v>
      </c>
      <c r="M17" s="3">
        <v>10</v>
      </c>
      <c r="N17" s="3">
        <v>23</v>
      </c>
      <c r="O17" s="7">
        <f t="shared" si="1"/>
        <v>33</v>
      </c>
      <c r="P17" s="3">
        <v>10</v>
      </c>
      <c r="Q17" s="3">
        <v>20</v>
      </c>
      <c r="R17" s="7">
        <f t="shared" si="2"/>
        <v>30</v>
      </c>
      <c r="S17" s="3">
        <v>10</v>
      </c>
      <c r="T17" s="3">
        <v>22</v>
      </c>
      <c r="U17" s="7">
        <f t="shared" si="3"/>
        <v>32</v>
      </c>
      <c r="V17" s="7">
        <f t="shared" si="4"/>
        <v>156</v>
      </c>
      <c r="W17" s="7">
        <f t="shared" si="5"/>
        <v>62.4</v>
      </c>
      <c r="X17" s="3">
        <v>8</v>
      </c>
      <c r="Y17" s="3">
        <v>17</v>
      </c>
      <c r="Z17" s="7">
        <f t="shared" si="6"/>
        <v>25</v>
      </c>
      <c r="AA17" s="3">
        <v>8</v>
      </c>
      <c r="AB17" s="3">
        <v>19</v>
      </c>
      <c r="AC17" s="7">
        <f t="shared" si="13"/>
        <v>27</v>
      </c>
      <c r="AD17" s="3">
        <v>8</v>
      </c>
      <c r="AE17" s="3">
        <v>22</v>
      </c>
      <c r="AF17" s="7">
        <f t="shared" si="7"/>
        <v>30</v>
      </c>
      <c r="AG17" s="3">
        <v>8</v>
      </c>
      <c r="AH17" s="3">
        <v>21</v>
      </c>
      <c r="AI17" s="7">
        <f t="shared" si="8"/>
        <v>29</v>
      </c>
      <c r="AJ17" s="3">
        <v>8</v>
      </c>
      <c r="AK17" s="3">
        <v>22</v>
      </c>
      <c r="AL17" s="7">
        <f t="shared" si="9"/>
        <v>30</v>
      </c>
      <c r="AM17" s="7">
        <f t="shared" si="10"/>
        <v>141</v>
      </c>
      <c r="AN17" s="7">
        <f t="shared" si="11"/>
        <v>56.4</v>
      </c>
    </row>
    <row r="18" spans="1:40" ht="14.45" x14ac:dyDescent="0.3">
      <c r="A18" s="5">
        <v>13</v>
      </c>
      <c r="B18" s="3" t="s">
        <v>38</v>
      </c>
      <c r="C18" s="3"/>
      <c r="D18" s="10"/>
      <c r="E18" s="12"/>
      <c r="F18" s="3">
        <v>55614</v>
      </c>
      <c r="G18" s="3">
        <v>6</v>
      </c>
      <c r="H18" s="3">
        <v>24</v>
      </c>
      <c r="I18" s="7">
        <f t="shared" si="12"/>
        <v>30</v>
      </c>
      <c r="J18" s="3">
        <v>6</v>
      </c>
      <c r="K18" s="3">
        <v>18</v>
      </c>
      <c r="L18" s="7">
        <f t="shared" si="0"/>
        <v>24</v>
      </c>
      <c r="M18" s="3">
        <v>6</v>
      </c>
      <c r="N18" s="3">
        <v>14</v>
      </c>
      <c r="O18" s="7">
        <f t="shared" si="1"/>
        <v>20</v>
      </c>
      <c r="P18" s="3">
        <v>8</v>
      </c>
      <c r="Q18" s="3">
        <v>24</v>
      </c>
      <c r="R18" s="7">
        <f t="shared" si="2"/>
        <v>32</v>
      </c>
      <c r="S18" s="3">
        <v>9</v>
      </c>
      <c r="T18" s="3">
        <v>22</v>
      </c>
      <c r="U18" s="7">
        <f t="shared" si="3"/>
        <v>31</v>
      </c>
      <c r="V18" s="7">
        <f t="shared" si="4"/>
        <v>137</v>
      </c>
      <c r="W18" s="7">
        <f t="shared" si="5"/>
        <v>54.8</v>
      </c>
      <c r="X18" s="3">
        <v>7</v>
      </c>
      <c r="Y18" s="3">
        <v>14</v>
      </c>
      <c r="Z18" s="7">
        <f t="shared" si="6"/>
        <v>21</v>
      </c>
      <c r="AA18" s="3">
        <v>7</v>
      </c>
      <c r="AB18" s="3">
        <v>18</v>
      </c>
      <c r="AC18" s="7">
        <f t="shared" si="13"/>
        <v>25</v>
      </c>
      <c r="AD18" s="3">
        <v>8</v>
      </c>
      <c r="AE18" s="3">
        <v>25</v>
      </c>
      <c r="AF18" s="7">
        <f t="shared" si="7"/>
        <v>33</v>
      </c>
      <c r="AG18" s="3">
        <v>8</v>
      </c>
      <c r="AH18" s="3">
        <v>19</v>
      </c>
      <c r="AI18" s="7">
        <f t="shared" si="8"/>
        <v>27</v>
      </c>
      <c r="AJ18" s="3">
        <v>8</v>
      </c>
      <c r="AK18" s="3" t="s">
        <v>39</v>
      </c>
      <c r="AL18" s="7">
        <v>17</v>
      </c>
      <c r="AM18" s="7">
        <f t="shared" si="10"/>
        <v>123</v>
      </c>
      <c r="AN18" s="7">
        <f t="shared" si="11"/>
        <v>49.2</v>
      </c>
    </row>
    <row r="19" spans="1:40" ht="14.45" x14ac:dyDescent="0.3">
      <c r="A19" s="5">
        <v>14</v>
      </c>
      <c r="B19" s="3" t="s">
        <v>137</v>
      </c>
      <c r="C19" s="3"/>
      <c r="D19" s="3"/>
      <c r="E19" s="3"/>
      <c r="F19" s="3">
        <v>55620</v>
      </c>
      <c r="G19" s="3">
        <v>7</v>
      </c>
      <c r="H19" s="3">
        <v>14</v>
      </c>
      <c r="I19" s="7">
        <f t="shared" si="12"/>
        <v>21</v>
      </c>
      <c r="J19" s="3">
        <v>7</v>
      </c>
      <c r="K19" s="3">
        <v>15</v>
      </c>
      <c r="L19" s="7">
        <f t="shared" si="0"/>
        <v>22</v>
      </c>
      <c r="M19" s="3">
        <v>6</v>
      </c>
      <c r="N19" s="3">
        <v>18</v>
      </c>
      <c r="O19" s="7">
        <f t="shared" si="1"/>
        <v>24</v>
      </c>
      <c r="P19" s="3">
        <v>6</v>
      </c>
      <c r="Q19" s="3" t="s">
        <v>40</v>
      </c>
      <c r="R19" s="7">
        <v>6</v>
      </c>
      <c r="S19" s="3">
        <v>8</v>
      </c>
      <c r="T19" s="3" t="s">
        <v>40</v>
      </c>
      <c r="U19" s="7">
        <v>8</v>
      </c>
      <c r="V19" s="7">
        <f t="shared" si="4"/>
        <v>81</v>
      </c>
      <c r="W19" s="7">
        <f t="shared" si="5"/>
        <v>32.4</v>
      </c>
      <c r="X19" s="3">
        <v>8</v>
      </c>
      <c r="Y19" s="3">
        <v>14</v>
      </c>
      <c r="Z19" s="7">
        <f t="shared" si="6"/>
        <v>22</v>
      </c>
      <c r="AA19" s="3">
        <v>8</v>
      </c>
      <c r="AB19" s="3">
        <v>14</v>
      </c>
      <c r="AC19" s="7">
        <f t="shared" si="13"/>
        <v>22</v>
      </c>
      <c r="AD19" s="3">
        <v>8</v>
      </c>
      <c r="AE19" s="3">
        <v>23</v>
      </c>
      <c r="AF19" s="7">
        <f t="shared" si="7"/>
        <v>31</v>
      </c>
      <c r="AG19" s="3">
        <v>8</v>
      </c>
      <c r="AH19" s="3">
        <v>18</v>
      </c>
      <c r="AI19" s="7">
        <f t="shared" si="8"/>
        <v>26</v>
      </c>
      <c r="AJ19" s="3">
        <v>8</v>
      </c>
      <c r="AK19" s="3">
        <v>15</v>
      </c>
      <c r="AL19" s="7">
        <f t="shared" si="9"/>
        <v>23</v>
      </c>
      <c r="AM19" s="7">
        <f t="shared" si="10"/>
        <v>124</v>
      </c>
      <c r="AN19" s="7">
        <f t="shared" si="11"/>
        <v>49.6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9"/>
  <sheetViews>
    <sheetView topLeftCell="S1" zoomScale="101" workbookViewId="0">
      <selection activeCell="AO8" sqref="AO8"/>
    </sheetView>
  </sheetViews>
  <sheetFormatPr defaultRowHeight="15" x14ac:dyDescent="0.25"/>
  <sheetData>
    <row r="2" spans="1:40" ht="18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5" t="s">
        <v>135</v>
      </c>
      <c r="N2" s="26" t="s">
        <v>136</v>
      </c>
      <c r="O2" s="26"/>
      <c r="P2" s="25"/>
      <c r="Q2" s="25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9"/>
    </row>
    <row r="3" spans="1:40" ht="18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2"/>
      <c r="N3" s="21" t="s">
        <v>125</v>
      </c>
      <c r="O3" s="21"/>
      <c r="P3" s="21"/>
      <c r="Q3" s="21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14"/>
    </row>
    <row r="4" spans="1:40" ht="18" x14ac:dyDescent="0.35">
      <c r="F4" s="12"/>
      <c r="G4" s="1"/>
      <c r="M4" s="4"/>
      <c r="O4" s="30" t="s">
        <v>128</v>
      </c>
      <c r="W4" s="12"/>
      <c r="X4" s="1"/>
      <c r="AF4" s="30" t="s">
        <v>129</v>
      </c>
      <c r="AN4" s="12"/>
    </row>
    <row r="5" spans="1:40" ht="14.45" x14ac:dyDescent="0.3">
      <c r="A5" s="7" t="s">
        <v>1</v>
      </c>
      <c r="B5" s="7" t="s">
        <v>41</v>
      </c>
      <c r="C5" s="3"/>
      <c r="D5" s="10"/>
      <c r="E5" s="12"/>
      <c r="F5" s="7" t="s">
        <v>3</v>
      </c>
      <c r="G5" s="7" t="s">
        <v>4</v>
      </c>
      <c r="H5" s="7" t="s">
        <v>5</v>
      </c>
      <c r="I5" s="7"/>
      <c r="J5" s="7" t="s">
        <v>42</v>
      </c>
      <c r="K5" s="7" t="s">
        <v>8</v>
      </c>
      <c r="L5" s="7"/>
      <c r="M5" s="7" t="s">
        <v>9</v>
      </c>
      <c r="N5" s="7" t="s">
        <v>43</v>
      </c>
      <c r="O5" s="7"/>
      <c r="P5" s="7" t="s">
        <v>11</v>
      </c>
      <c r="Q5" s="7" t="s">
        <v>12</v>
      </c>
      <c r="R5" s="7"/>
      <c r="S5" s="7" t="s">
        <v>13</v>
      </c>
      <c r="T5" s="7" t="s">
        <v>14</v>
      </c>
      <c r="U5" s="7"/>
      <c r="V5" s="7" t="s">
        <v>6</v>
      </c>
      <c r="W5" s="6" t="s">
        <v>124</v>
      </c>
      <c r="X5" s="7" t="s">
        <v>15</v>
      </c>
      <c r="Y5" s="7" t="s">
        <v>44</v>
      </c>
      <c r="Z5" s="7"/>
      <c r="AA5" s="7" t="s">
        <v>17</v>
      </c>
      <c r="AB5" s="7" t="s">
        <v>18</v>
      </c>
      <c r="AC5" s="7"/>
      <c r="AD5" s="7" t="s">
        <v>19</v>
      </c>
      <c r="AE5" s="7" t="s">
        <v>20</v>
      </c>
      <c r="AF5" s="7"/>
      <c r="AG5" s="7" t="s">
        <v>21</v>
      </c>
      <c r="AH5" s="7" t="s">
        <v>22</v>
      </c>
      <c r="AI5" s="7"/>
      <c r="AJ5" s="7" t="s">
        <v>23</v>
      </c>
      <c r="AK5" s="7" t="s">
        <v>24</v>
      </c>
      <c r="AL5" s="7"/>
      <c r="AM5" s="7" t="s">
        <v>6</v>
      </c>
      <c r="AN5" s="6" t="s">
        <v>124</v>
      </c>
    </row>
    <row r="6" spans="1:40" ht="14.45" x14ac:dyDescent="0.3">
      <c r="A6" s="5">
        <v>1</v>
      </c>
      <c r="B6" s="3" t="s">
        <v>45</v>
      </c>
      <c r="C6" s="3"/>
      <c r="D6" s="10"/>
      <c r="E6" s="12"/>
      <c r="F6" s="3">
        <v>45223</v>
      </c>
      <c r="G6" s="3">
        <v>8</v>
      </c>
      <c r="H6" s="3">
        <v>22</v>
      </c>
      <c r="I6" s="7">
        <f>G6+H6</f>
        <v>30</v>
      </c>
      <c r="J6" s="3">
        <v>7</v>
      </c>
      <c r="K6" s="3">
        <v>20</v>
      </c>
      <c r="L6" s="7">
        <f>J6+K6</f>
        <v>27</v>
      </c>
      <c r="M6" s="3">
        <v>8</v>
      </c>
      <c r="N6" s="3">
        <v>24</v>
      </c>
      <c r="O6" s="7">
        <f>M6+N6</f>
        <v>32</v>
      </c>
      <c r="P6" s="3">
        <v>7</v>
      </c>
      <c r="Q6" s="3">
        <v>17</v>
      </c>
      <c r="R6" s="7">
        <f>P6+Q6</f>
        <v>24</v>
      </c>
      <c r="S6" s="3">
        <v>8</v>
      </c>
      <c r="T6" s="3">
        <v>15</v>
      </c>
      <c r="U6" s="7">
        <f>S6+T6</f>
        <v>23</v>
      </c>
      <c r="V6" s="7">
        <f>I6+L6+O6+R6+U6</f>
        <v>136</v>
      </c>
      <c r="W6" s="7">
        <f>V6*100/250</f>
        <v>54.4</v>
      </c>
      <c r="X6" s="3">
        <v>7</v>
      </c>
      <c r="Y6" s="3" t="s">
        <v>39</v>
      </c>
      <c r="Z6" s="7">
        <v>16</v>
      </c>
      <c r="AA6" s="3">
        <v>8</v>
      </c>
      <c r="AB6" s="3">
        <v>15</v>
      </c>
      <c r="AC6" s="7">
        <f>AA6+AB6</f>
        <v>23</v>
      </c>
      <c r="AD6" s="3">
        <v>7</v>
      </c>
      <c r="AE6" s="3">
        <v>15</v>
      </c>
      <c r="AF6" s="7">
        <f>AD6+AE6</f>
        <v>22</v>
      </c>
      <c r="AG6" s="3">
        <v>7</v>
      </c>
      <c r="AH6" s="3">
        <v>15</v>
      </c>
      <c r="AI6" s="7">
        <f>AG6+AH6</f>
        <v>22</v>
      </c>
      <c r="AJ6" s="3">
        <v>7</v>
      </c>
      <c r="AK6" s="3">
        <v>19</v>
      </c>
      <c r="AL6" s="7">
        <f>AJ6+AK6</f>
        <v>26</v>
      </c>
      <c r="AM6" s="7">
        <f>Z6+AC6+AF6+AI6+AL6</f>
        <v>109</v>
      </c>
      <c r="AN6" s="7">
        <f>AM6*100/250</f>
        <v>43.6</v>
      </c>
    </row>
    <row r="7" spans="1:40" ht="14.45" x14ac:dyDescent="0.3">
      <c r="A7" s="5">
        <v>2</v>
      </c>
      <c r="B7" s="3" t="s">
        <v>46</v>
      </c>
      <c r="C7" s="10"/>
      <c r="D7" s="8"/>
      <c r="E7" s="12"/>
      <c r="F7" s="3">
        <v>45224</v>
      </c>
      <c r="G7" s="3">
        <v>8</v>
      </c>
      <c r="H7" s="3">
        <v>14</v>
      </c>
      <c r="I7" s="7">
        <f t="shared" ref="I7:I19" si="0">G7+H7</f>
        <v>22</v>
      </c>
      <c r="J7" s="3">
        <v>7</v>
      </c>
      <c r="K7" s="3">
        <v>20</v>
      </c>
      <c r="L7" s="7">
        <f t="shared" ref="L7:L19" si="1">J7+K7</f>
        <v>27</v>
      </c>
      <c r="M7" s="3">
        <v>9</v>
      </c>
      <c r="N7" s="3">
        <v>24</v>
      </c>
      <c r="O7" s="7">
        <f t="shared" ref="O7:O19" si="2">M7+N7</f>
        <v>33</v>
      </c>
      <c r="P7" s="3">
        <v>8</v>
      </c>
      <c r="Q7" s="3">
        <v>20</v>
      </c>
      <c r="R7" s="7">
        <f t="shared" ref="R7:R19" si="3">P7+Q7</f>
        <v>28</v>
      </c>
      <c r="S7" s="3">
        <v>8</v>
      </c>
      <c r="T7" s="3">
        <v>20</v>
      </c>
      <c r="U7" s="7">
        <f t="shared" ref="U7:U19" si="4">S7+T7</f>
        <v>28</v>
      </c>
      <c r="V7" s="7">
        <f t="shared" ref="V7:V19" si="5">I7+L7+O7+R7+U7</f>
        <v>138</v>
      </c>
      <c r="W7" s="7">
        <f t="shared" ref="W7:W19" si="6">V7*100/250</f>
        <v>55.2</v>
      </c>
      <c r="X7" s="3">
        <v>9</v>
      </c>
      <c r="Y7" s="3">
        <v>14</v>
      </c>
      <c r="Z7" s="7">
        <f>X7+Y7</f>
        <v>23</v>
      </c>
      <c r="AA7" s="3">
        <v>8</v>
      </c>
      <c r="AB7" s="3">
        <v>15</v>
      </c>
      <c r="AC7" s="7">
        <f t="shared" ref="AC7:AC8" si="7">AA7+AB7</f>
        <v>23</v>
      </c>
      <c r="AD7" s="3">
        <v>9</v>
      </c>
      <c r="AE7" s="3">
        <v>17</v>
      </c>
      <c r="AF7" s="7">
        <f t="shared" ref="AF7:AF14" si="8">AD7+AE7</f>
        <v>26</v>
      </c>
      <c r="AG7" s="3">
        <v>8</v>
      </c>
      <c r="AH7" s="3">
        <v>16</v>
      </c>
      <c r="AI7" s="7">
        <f t="shared" ref="AI7:AI19" si="9">AG7+AH7</f>
        <v>24</v>
      </c>
      <c r="AJ7" s="3">
        <v>8</v>
      </c>
      <c r="AK7" s="3">
        <v>16</v>
      </c>
      <c r="AL7" s="7">
        <f t="shared" ref="AL7:AL19" si="10">AJ7+AK7</f>
        <v>24</v>
      </c>
      <c r="AM7" s="7">
        <f t="shared" ref="AM7:AM19" si="11">Z7+AC7+AF7+AI7+AL7</f>
        <v>120</v>
      </c>
      <c r="AN7" s="7">
        <f t="shared" ref="AN7:AN19" si="12">AM7*100/250</f>
        <v>48</v>
      </c>
    </row>
    <row r="8" spans="1:40" ht="14.45" x14ac:dyDescent="0.3">
      <c r="A8" s="5">
        <v>3</v>
      </c>
      <c r="B8" s="3" t="s">
        <v>47</v>
      </c>
      <c r="C8" s="3"/>
      <c r="D8" s="3"/>
      <c r="E8" s="3"/>
      <c r="F8" s="3">
        <v>45225</v>
      </c>
      <c r="G8" s="3">
        <v>9</v>
      </c>
      <c r="H8" s="3">
        <v>18</v>
      </c>
      <c r="I8" s="7">
        <f t="shared" si="0"/>
        <v>27</v>
      </c>
      <c r="J8" s="3">
        <v>9</v>
      </c>
      <c r="K8" s="3">
        <v>23</v>
      </c>
      <c r="L8" s="7">
        <f t="shared" si="1"/>
        <v>32</v>
      </c>
      <c r="M8" s="3">
        <v>9</v>
      </c>
      <c r="N8" s="3">
        <v>30</v>
      </c>
      <c r="O8" s="7">
        <f t="shared" si="2"/>
        <v>39</v>
      </c>
      <c r="P8" s="3">
        <v>9</v>
      </c>
      <c r="Q8" s="3">
        <v>23</v>
      </c>
      <c r="R8" s="7">
        <f t="shared" si="3"/>
        <v>32</v>
      </c>
      <c r="S8" s="3">
        <v>9</v>
      </c>
      <c r="T8" s="3">
        <v>30</v>
      </c>
      <c r="U8" s="7">
        <f t="shared" si="4"/>
        <v>39</v>
      </c>
      <c r="V8" s="7">
        <f t="shared" si="5"/>
        <v>169</v>
      </c>
      <c r="W8" s="7">
        <f t="shared" si="6"/>
        <v>67.599999999999994</v>
      </c>
      <c r="X8" s="3">
        <v>10</v>
      </c>
      <c r="Y8" s="3">
        <v>16</v>
      </c>
      <c r="Z8" s="7">
        <f t="shared" ref="Z8:Z14" si="13">X8+Y8</f>
        <v>26</v>
      </c>
      <c r="AA8" s="3">
        <v>9</v>
      </c>
      <c r="AB8" s="3">
        <v>20</v>
      </c>
      <c r="AC8" s="7">
        <f t="shared" si="7"/>
        <v>29</v>
      </c>
      <c r="AD8" s="3">
        <v>9</v>
      </c>
      <c r="AE8" s="3">
        <v>17</v>
      </c>
      <c r="AF8" s="7">
        <f t="shared" si="8"/>
        <v>26</v>
      </c>
      <c r="AG8" s="3">
        <v>10</v>
      </c>
      <c r="AH8" s="3">
        <v>22</v>
      </c>
      <c r="AI8" s="7">
        <f t="shared" si="9"/>
        <v>32</v>
      </c>
      <c r="AJ8" s="3">
        <v>10</v>
      </c>
      <c r="AK8" s="3">
        <v>27</v>
      </c>
      <c r="AL8" s="7">
        <f t="shared" si="10"/>
        <v>37</v>
      </c>
      <c r="AM8" s="7">
        <f t="shared" si="11"/>
        <v>150</v>
      </c>
      <c r="AN8" s="7">
        <f t="shared" si="12"/>
        <v>60</v>
      </c>
    </row>
    <row r="9" spans="1:40" ht="14.45" x14ac:dyDescent="0.3">
      <c r="A9" s="5">
        <v>4</v>
      </c>
      <c r="B9" s="3" t="s">
        <v>48</v>
      </c>
      <c r="C9" s="3"/>
      <c r="D9" s="10"/>
      <c r="E9" s="12"/>
      <c r="F9" s="3">
        <v>45226</v>
      </c>
      <c r="G9" s="3">
        <v>9</v>
      </c>
      <c r="H9" s="3">
        <v>14</v>
      </c>
      <c r="I9" s="7">
        <f t="shared" si="0"/>
        <v>23</v>
      </c>
      <c r="J9" s="3">
        <v>8</v>
      </c>
      <c r="K9" s="3">
        <v>14</v>
      </c>
      <c r="L9" s="7">
        <f t="shared" si="1"/>
        <v>22</v>
      </c>
      <c r="M9" s="3">
        <v>8</v>
      </c>
      <c r="N9" s="3">
        <v>15</v>
      </c>
      <c r="O9" s="7">
        <f t="shared" si="2"/>
        <v>23</v>
      </c>
      <c r="P9" s="3">
        <v>8</v>
      </c>
      <c r="Q9" s="3">
        <v>21</v>
      </c>
      <c r="R9" s="7">
        <f t="shared" si="3"/>
        <v>29</v>
      </c>
      <c r="S9" s="3">
        <v>8</v>
      </c>
      <c r="T9" s="3">
        <v>14</v>
      </c>
      <c r="U9" s="7">
        <f t="shared" si="4"/>
        <v>22</v>
      </c>
      <c r="V9" s="7">
        <f t="shared" si="5"/>
        <v>119</v>
      </c>
      <c r="W9" s="7">
        <f t="shared" si="6"/>
        <v>47.6</v>
      </c>
      <c r="X9" s="3">
        <v>9</v>
      </c>
      <c r="Y9" s="3">
        <v>14</v>
      </c>
      <c r="Z9" s="7">
        <f t="shared" si="13"/>
        <v>23</v>
      </c>
      <c r="AA9" s="3">
        <v>8</v>
      </c>
      <c r="AB9" s="3" t="s">
        <v>49</v>
      </c>
      <c r="AC9" s="7">
        <v>9</v>
      </c>
      <c r="AD9" s="3">
        <v>8</v>
      </c>
      <c r="AE9" s="3">
        <v>15</v>
      </c>
      <c r="AF9" s="7">
        <f t="shared" si="8"/>
        <v>23</v>
      </c>
      <c r="AG9" s="3">
        <v>9</v>
      </c>
      <c r="AH9" s="3">
        <v>17</v>
      </c>
      <c r="AI9" s="7">
        <f t="shared" si="9"/>
        <v>26</v>
      </c>
      <c r="AJ9" s="3">
        <v>9</v>
      </c>
      <c r="AK9" s="3">
        <v>18</v>
      </c>
      <c r="AL9" s="7">
        <f t="shared" si="10"/>
        <v>27</v>
      </c>
      <c r="AM9" s="7">
        <f t="shared" si="11"/>
        <v>108</v>
      </c>
      <c r="AN9" s="7">
        <f t="shared" si="12"/>
        <v>43.2</v>
      </c>
    </row>
    <row r="10" spans="1:40" ht="14.45" x14ac:dyDescent="0.3">
      <c r="A10" s="5">
        <v>5</v>
      </c>
      <c r="B10" s="3" t="s">
        <v>50</v>
      </c>
      <c r="C10" s="3"/>
      <c r="D10" s="10"/>
      <c r="E10" s="12"/>
      <c r="F10" s="3">
        <v>45227</v>
      </c>
      <c r="G10" s="3">
        <v>7</v>
      </c>
      <c r="H10" s="3">
        <v>15</v>
      </c>
      <c r="I10" s="7">
        <f t="shared" si="0"/>
        <v>22</v>
      </c>
      <c r="J10" s="3">
        <v>8</v>
      </c>
      <c r="K10" s="3">
        <v>17</v>
      </c>
      <c r="L10" s="7">
        <f t="shared" si="1"/>
        <v>25</v>
      </c>
      <c r="M10" s="3">
        <v>7</v>
      </c>
      <c r="N10" s="3">
        <v>27</v>
      </c>
      <c r="O10" s="7">
        <f t="shared" si="2"/>
        <v>34</v>
      </c>
      <c r="P10" s="3">
        <v>7</v>
      </c>
      <c r="Q10" s="3">
        <v>28</v>
      </c>
      <c r="R10" s="7">
        <f t="shared" si="3"/>
        <v>35</v>
      </c>
      <c r="S10" s="3">
        <v>7</v>
      </c>
      <c r="T10" s="3">
        <v>30</v>
      </c>
      <c r="U10" s="7">
        <f t="shared" si="4"/>
        <v>37</v>
      </c>
      <c r="V10" s="7">
        <f t="shared" si="5"/>
        <v>153</v>
      </c>
      <c r="W10" s="7">
        <f t="shared" si="6"/>
        <v>61.2</v>
      </c>
      <c r="X10" s="3">
        <v>10</v>
      </c>
      <c r="Y10" s="3">
        <v>22</v>
      </c>
      <c r="Z10" s="7">
        <f t="shared" si="13"/>
        <v>32</v>
      </c>
      <c r="AA10" s="3">
        <v>8</v>
      </c>
      <c r="AB10" s="3">
        <v>20</v>
      </c>
      <c r="AC10" s="7">
        <f>AA10+AB10</f>
        <v>28</v>
      </c>
      <c r="AD10" s="3">
        <v>8</v>
      </c>
      <c r="AE10" s="3">
        <v>27</v>
      </c>
      <c r="AF10" s="7">
        <f t="shared" si="8"/>
        <v>35</v>
      </c>
      <c r="AG10" s="3">
        <v>9</v>
      </c>
      <c r="AH10" s="3">
        <v>22</v>
      </c>
      <c r="AI10" s="7">
        <f t="shared" si="9"/>
        <v>31</v>
      </c>
      <c r="AJ10" s="3">
        <v>9</v>
      </c>
      <c r="AK10" s="3">
        <v>30</v>
      </c>
      <c r="AL10" s="7">
        <f t="shared" si="10"/>
        <v>39</v>
      </c>
      <c r="AM10" s="7">
        <f t="shared" si="11"/>
        <v>165</v>
      </c>
      <c r="AN10" s="7">
        <f t="shared" si="12"/>
        <v>66</v>
      </c>
    </row>
    <row r="11" spans="1:40" ht="14.45" x14ac:dyDescent="0.3">
      <c r="A11" s="5">
        <v>6</v>
      </c>
      <c r="B11" s="3" t="s">
        <v>51</v>
      </c>
      <c r="C11" s="3"/>
      <c r="D11" s="10"/>
      <c r="E11" s="12"/>
      <c r="F11" s="3">
        <v>45228</v>
      </c>
      <c r="G11" s="3">
        <v>8</v>
      </c>
      <c r="H11" s="3">
        <v>19</v>
      </c>
      <c r="I11" s="7">
        <f t="shared" si="0"/>
        <v>27</v>
      </c>
      <c r="J11" s="3">
        <v>7</v>
      </c>
      <c r="K11" s="3">
        <v>15</v>
      </c>
      <c r="L11" s="7">
        <f t="shared" si="1"/>
        <v>22</v>
      </c>
      <c r="M11" s="3">
        <v>8</v>
      </c>
      <c r="N11" s="3">
        <v>30</v>
      </c>
      <c r="O11" s="7">
        <f t="shared" si="2"/>
        <v>38</v>
      </c>
      <c r="P11" s="3">
        <v>8</v>
      </c>
      <c r="Q11" s="3">
        <v>26</v>
      </c>
      <c r="R11" s="7">
        <f t="shared" si="3"/>
        <v>34</v>
      </c>
      <c r="S11" s="3">
        <v>8</v>
      </c>
      <c r="T11" s="3">
        <v>22</v>
      </c>
      <c r="U11" s="7">
        <f t="shared" si="4"/>
        <v>30</v>
      </c>
      <c r="V11" s="7">
        <f t="shared" si="5"/>
        <v>151</v>
      </c>
      <c r="W11" s="7">
        <f t="shared" si="6"/>
        <v>60.4</v>
      </c>
      <c r="X11" s="3">
        <v>7</v>
      </c>
      <c r="Y11" s="3">
        <v>14</v>
      </c>
      <c r="Z11" s="7">
        <f t="shared" si="13"/>
        <v>21</v>
      </c>
      <c r="AA11" s="3">
        <v>7</v>
      </c>
      <c r="AB11" s="3">
        <v>21</v>
      </c>
      <c r="AC11" s="7">
        <f>AA11+AB11</f>
        <v>28</v>
      </c>
      <c r="AD11" s="3">
        <v>7</v>
      </c>
      <c r="AE11" s="3">
        <v>25</v>
      </c>
      <c r="AF11" s="7">
        <f t="shared" si="8"/>
        <v>32</v>
      </c>
      <c r="AG11" s="3">
        <v>7</v>
      </c>
      <c r="AH11" s="3">
        <v>20</v>
      </c>
      <c r="AI11" s="7">
        <f t="shared" si="9"/>
        <v>27</v>
      </c>
      <c r="AJ11" s="3">
        <v>7</v>
      </c>
      <c r="AK11" s="3">
        <v>22</v>
      </c>
      <c r="AL11" s="7">
        <f t="shared" si="10"/>
        <v>29</v>
      </c>
      <c r="AM11" s="7">
        <f t="shared" si="11"/>
        <v>137</v>
      </c>
      <c r="AN11" s="7">
        <f t="shared" si="12"/>
        <v>54.8</v>
      </c>
    </row>
    <row r="12" spans="1:40" ht="14.45" x14ac:dyDescent="0.3">
      <c r="A12" s="5">
        <v>7</v>
      </c>
      <c r="B12" s="3" t="s">
        <v>52</v>
      </c>
      <c r="C12" s="3"/>
      <c r="D12" s="10"/>
      <c r="E12" s="12"/>
      <c r="F12" s="3">
        <v>45229</v>
      </c>
      <c r="G12" s="3">
        <v>8</v>
      </c>
      <c r="H12" s="3">
        <v>14</v>
      </c>
      <c r="I12" s="7">
        <f t="shared" si="0"/>
        <v>22</v>
      </c>
      <c r="J12" s="3">
        <v>8</v>
      </c>
      <c r="K12" s="3">
        <v>15</v>
      </c>
      <c r="L12" s="7">
        <f t="shared" si="1"/>
        <v>23</v>
      </c>
      <c r="M12" s="3">
        <v>7</v>
      </c>
      <c r="N12" s="3">
        <v>19</v>
      </c>
      <c r="O12" s="7">
        <f t="shared" si="2"/>
        <v>26</v>
      </c>
      <c r="P12" s="3">
        <v>7</v>
      </c>
      <c r="Q12" s="3">
        <v>23</v>
      </c>
      <c r="R12" s="7">
        <f t="shared" si="3"/>
        <v>30</v>
      </c>
      <c r="S12" s="3">
        <v>8</v>
      </c>
      <c r="T12" s="3">
        <v>18</v>
      </c>
      <c r="U12" s="7">
        <f t="shared" si="4"/>
        <v>26</v>
      </c>
      <c r="V12" s="7">
        <f t="shared" si="5"/>
        <v>127</v>
      </c>
      <c r="W12" s="7">
        <f t="shared" si="6"/>
        <v>50.8</v>
      </c>
      <c r="X12" s="3">
        <v>8</v>
      </c>
      <c r="Y12" s="3">
        <v>17</v>
      </c>
      <c r="Z12" s="7">
        <f t="shared" si="13"/>
        <v>25</v>
      </c>
      <c r="AA12" s="3">
        <v>7</v>
      </c>
      <c r="AB12" s="3" t="s">
        <v>39</v>
      </c>
      <c r="AC12" s="7">
        <v>16</v>
      </c>
      <c r="AD12" s="3">
        <v>8</v>
      </c>
      <c r="AE12" s="3">
        <v>14</v>
      </c>
      <c r="AF12" s="7">
        <f t="shared" si="8"/>
        <v>22</v>
      </c>
      <c r="AG12" s="3">
        <v>9</v>
      </c>
      <c r="AH12" s="3">
        <v>19</v>
      </c>
      <c r="AI12" s="7">
        <f t="shared" si="9"/>
        <v>28</v>
      </c>
      <c r="AJ12" s="3">
        <v>8</v>
      </c>
      <c r="AK12" s="3">
        <v>15</v>
      </c>
      <c r="AL12" s="7">
        <f t="shared" si="10"/>
        <v>23</v>
      </c>
      <c r="AM12" s="7">
        <f t="shared" si="11"/>
        <v>114</v>
      </c>
      <c r="AN12" s="7">
        <f t="shared" si="12"/>
        <v>45.6</v>
      </c>
    </row>
    <row r="13" spans="1:40" ht="14.45" x14ac:dyDescent="0.3">
      <c r="A13" s="5">
        <v>8</v>
      </c>
      <c r="B13" s="3" t="s">
        <v>53</v>
      </c>
      <c r="C13" s="3"/>
      <c r="D13" s="10"/>
      <c r="E13" s="12"/>
      <c r="F13" s="3">
        <v>45230</v>
      </c>
      <c r="G13" s="3">
        <v>8</v>
      </c>
      <c r="H13" s="3">
        <v>17</v>
      </c>
      <c r="I13" s="7">
        <f t="shared" si="0"/>
        <v>25</v>
      </c>
      <c r="J13" s="3">
        <v>7</v>
      </c>
      <c r="K13" s="3">
        <v>17</v>
      </c>
      <c r="L13" s="7">
        <f t="shared" si="1"/>
        <v>24</v>
      </c>
      <c r="M13" s="3">
        <v>8</v>
      </c>
      <c r="N13" s="3">
        <v>25</v>
      </c>
      <c r="O13" s="7">
        <f t="shared" si="2"/>
        <v>33</v>
      </c>
      <c r="P13" s="3">
        <v>7</v>
      </c>
      <c r="Q13" s="3">
        <v>27</v>
      </c>
      <c r="R13" s="7">
        <f t="shared" si="3"/>
        <v>34</v>
      </c>
      <c r="S13" s="3">
        <v>7</v>
      </c>
      <c r="T13" s="3">
        <v>30</v>
      </c>
      <c r="U13" s="7">
        <f t="shared" si="4"/>
        <v>37</v>
      </c>
      <c r="V13" s="7">
        <f t="shared" si="5"/>
        <v>153</v>
      </c>
      <c r="W13" s="7">
        <f t="shared" si="6"/>
        <v>61.2</v>
      </c>
      <c r="X13" s="3">
        <v>9</v>
      </c>
      <c r="Y13" s="3">
        <v>15</v>
      </c>
      <c r="Z13" s="7">
        <f t="shared" si="13"/>
        <v>24</v>
      </c>
      <c r="AA13" s="3">
        <v>7</v>
      </c>
      <c r="AB13" s="3">
        <v>23</v>
      </c>
      <c r="AC13" s="7">
        <f>AA13+AB13</f>
        <v>30</v>
      </c>
      <c r="AD13" s="3">
        <v>9</v>
      </c>
      <c r="AE13" s="3">
        <v>23</v>
      </c>
      <c r="AF13" s="7">
        <f t="shared" si="8"/>
        <v>32</v>
      </c>
      <c r="AG13" s="3">
        <v>9</v>
      </c>
      <c r="AH13" s="3">
        <v>18</v>
      </c>
      <c r="AI13" s="7">
        <f t="shared" si="9"/>
        <v>27</v>
      </c>
      <c r="AJ13" s="3">
        <v>8</v>
      </c>
      <c r="AK13" s="3">
        <v>20</v>
      </c>
      <c r="AL13" s="7">
        <f t="shared" si="10"/>
        <v>28</v>
      </c>
      <c r="AM13" s="7">
        <f t="shared" si="11"/>
        <v>141</v>
      </c>
      <c r="AN13" s="7">
        <f t="shared" si="12"/>
        <v>56.4</v>
      </c>
    </row>
    <row r="14" spans="1:40" ht="14.45" x14ac:dyDescent="0.3">
      <c r="A14" s="5">
        <v>9</v>
      </c>
      <c r="B14" s="3" t="s">
        <v>54</v>
      </c>
      <c r="C14" s="3"/>
      <c r="D14" s="10"/>
      <c r="E14" s="12"/>
      <c r="F14" s="3">
        <v>45231</v>
      </c>
      <c r="G14" s="3">
        <v>8</v>
      </c>
      <c r="H14" s="3">
        <v>31</v>
      </c>
      <c r="I14" s="7">
        <f t="shared" si="0"/>
        <v>39</v>
      </c>
      <c r="J14" s="3">
        <v>9</v>
      </c>
      <c r="K14" s="3">
        <v>31</v>
      </c>
      <c r="L14" s="7">
        <f t="shared" si="1"/>
        <v>40</v>
      </c>
      <c r="M14" s="3">
        <v>9</v>
      </c>
      <c r="N14" s="3">
        <v>31</v>
      </c>
      <c r="O14" s="7">
        <f t="shared" si="2"/>
        <v>40</v>
      </c>
      <c r="P14" s="3">
        <v>8</v>
      </c>
      <c r="Q14" s="3">
        <v>32</v>
      </c>
      <c r="R14" s="7">
        <f t="shared" si="3"/>
        <v>40</v>
      </c>
      <c r="S14" s="3">
        <v>8</v>
      </c>
      <c r="T14" s="3">
        <v>34</v>
      </c>
      <c r="U14" s="7">
        <f t="shared" si="4"/>
        <v>42</v>
      </c>
      <c r="V14" s="7">
        <f t="shared" si="5"/>
        <v>201</v>
      </c>
      <c r="W14" s="7">
        <f t="shared" si="6"/>
        <v>80.400000000000006</v>
      </c>
      <c r="X14" s="3">
        <v>10</v>
      </c>
      <c r="Y14" s="3">
        <v>19</v>
      </c>
      <c r="Z14" s="7">
        <f t="shared" si="13"/>
        <v>29</v>
      </c>
      <c r="AA14" s="3">
        <v>9</v>
      </c>
      <c r="AB14" s="3">
        <v>29</v>
      </c>
      <c r="AC14" s="7">
        <f>AA14+AB14</f>
        <v>38</v>
      </c>
      <c r="AD14" s="3">
        <v>9</v>
      </c>
      <c r="AE14" s="3">
        <v>29</v>
      </c>
      <c r="AF14" s="7">
        <f t="shared" si="8"/>
        <v>38</v>
      </c>
      <c r="AG14" s="3">
        <v>10</v>
      </c>
      <c r="AH14" s="3">
        <v>27</v>
      </c>
      <c r="AI14" s="7">
        <f t="shared" si="9"/>
        <v>37</v>
      </c>
      <c r="AJ14" s="3">
        <v>10</v>
      </c>
      <c r="AK14" s="3">
        <v>28</v>
      </c>
      <c r="AL14" s="7">
        <f t="shared" si="10"/>
        <v>38</v>
      </c>
      <c r="AM14" s="7">
        <f t="shared" si="11"/>
        <v>180</v>
      </c>
      <c r="AN14" s="7">
        <f t="shared" si="12"/>
        <v>72</v>
      </c>
    </row>
    <row r="15" spans="1:40" ht="14.45" x14ac:dyDescent="0.3">
      <c r="A15" s="5">
        <v>10</v>
      </c>
      <c r="B15" s="3" t="s">
        <v>55</v>
      </c>
      <c r="C15" s="3"/>
      <c r="D15" s="10"/>
      <c r="E15" s="12"/>
      <c r="F15" s="3">
        <v>45232</v>
      </c>
      <c r="G15" s="3">
        <v>9</v>
      </c>
      <c r="H15" s="3">
        <v>16</v>
      </c>
      <c r="I15" s="7">
        <f t="shared" si="0"/>
        <v>25</v>
      </c>
      <c r="J15" s="3">
        <v>9</v>
      </c>
      <c r="K15" s="3">
        <v>15</v>
      </c>
      <c r="L15" s="7">
        <f t="shared" si="1"/>
        <v>24</v>
      </c>
      <c r="M15" s="3">
        <v>9</v>
      </c>
      <c r="N15" s="3">
        <v>19</v>
      </c>
      <c r="O15" s="7">
        <f t="shared" si="2"/>
        <v>28</v>
      </c>
      <c r="P15" s="3">
        <v>9</v>
      </c>
      <c r="Q15" s="3">
        <v>17</v>
      </c>
      <c r="R15" s="7">
        <f t="shared" si="3"/>
        <v>26</v>
      </c>
      <c r="S15" s="3">
        <v>9</v>
      </c>
      <c r="T15" s="3">
        <v>15</v>
      </c>
      <c r="U15" s="7">
        <f t="shared" si="4"/>
        <v>24</v>
      </c>
      <c r="V15" s="7">
        <f t="shared" si="5"/>
        <v>127</v>
      </c>
      <c r="W15" s="7">
        <f t="shared" si="6"/>
        <v>50.8</v>
      </c>
      <c r="X15" s="3">
        <v>10</v>
      </c>
      <c r="Y15" s="3" t="s">
        <v>56</v>
      </c>
      <c r="Z15" s="7">
        <v>20</v>
      </c>
      <c r="AA15" s="3">
        <v>10</v>
      </c>
      <c r="AB15" s="3" t="s">
        <v>39</v>
      </c>
      <c r="AC15" s="7">
        <v>19</v>
      </c>
      <c r="AD15" s="3">
        <v>10</v>
      </c>
      <c r="AE15" s="3" t="s">
        <v>39</v>
      </c>
      <c r="AF15" s="7">
        <v>19</v>
      </c>
      <c r="AG15" s="3">
        <v>10</v>
      </c>
      <c r="AH15" s="3">
        <v>14</v>
      </c>
      <c r="AI15" s="7">
        <f t="shared" si="9"/>
        <v>24</v>
      </c>
      <c r="AJ15" s="3">
        <v>10</v>
      </c>
      <c r="AK15" s="3">
        <v>15</v>
      </c>
      <c r="AL15" s="7">
        <f t="shared" si="10"/>
        <v>25</v>
      </c>
      <c r="AM15" s="7">
        <f t="shared" si="11"/>
        <v>107</v>
      </c>
      <c r="AN15" s="7">
        <f t="shared" si="12"/>
        <v>42.8</v>
      </c>
    </row>
    <row r="16" spans="1:40" ht="14.45" x14ac:dyDescent="0.3">
      <c r="A16" s="5">
        <v>11</v>
      </c>
      <c r="B16" s="3" t="s">
        <v>57</v>
      </c>
      <c r="C16" s="3"/>
      <c r="D16" s="10"/>
      <c r="E16" s="12"/>
      <c r="F16" s="3">
        <v>45233</v>
      </c>
      <c r="G16" s="3">
        <v>8</v>
      </c>
      <c r="H16" s="3">
        <v>16</v>
      </c>
      <c r="I16" s="7">
        <f t="shared" si="0"/>
        <v>24</v>
      </c>
      <c r="J16" s="3">
        <v>7</v>
      </c>
      <c r="K16" s="3">
        <v>25</v>
      </c>
      <c r="L16" s="7">
        <f t="shared" si="1"/>
        <v>32</v>
      </c>
      <c r="M16" s="3">
        <v>7</v>
      </c>
      <c r="N16" s="3">
        <v>23</v>
      </c>
      <c r="O16" s="7">
        <f t="shared" si="2"/>
        <v>30</v>
      </c>
      <c r="P16" s="3">
        <v>8</v>
      </c>
      <c r="Q16" s="3">
        <v>24</v>
      </c>
      <c r="R16" s="7">
        <f t="shared" si="3"/>
        <v>32</v>
      </c>
      <c r="S16" s="3">
        <v>7</v>
      </c>
      <c r="T16" s="3">
        <v>29</v>
      </c>
      <c r="U16" s="7">
        <f t="shared" si="4"/>
        <v>36</v>
      </c>
      <c r="V16" s="7">
        <f t="shared" si="5"/>
        <v>154</v>
      </c>
      <c r="W16" s="7">
        <f t="shared" si="6"/>
        <v>61.6</v>
      </c>
      <c r="X16" s="3">
        <v>10</v>
      </c>
      <c r="Y16" s="3">
        <v>18</v>
      </c>
      <c r="Z16" s="7">
        <f>X16+Y16</f>
        <v>28</v>
      </c>
      <c r="AA16" s="3">
        <v>8</v>
      </c>
      <c r="AB16" s="3">
        <v>21</v>
      </c>
      <c r="AC16" s="7">
        <f>AA16+AB16</f>
        <v>29</v>
      </c>
      <c r="AD16" s="3">
        <v>8</v>
      </c>
      <c r="AE16" s="3">
        <v>20</v>
      </c>
      <c r="AF16" s="7">
        <f>AD16+AE16</f>
        <v>28</v>
      </c>
      <c r="AG16" s="3">
        <v>9</v>
      </c>
      <c r="AH16" s="3">
        <v>16</v>
      </c>
      <c r="AI16" s="7">
        <f t="shared" si="9"/>
        <v>25</v>
      </c>
      <c r="AJ16" s="3">
        <v>10</v>
      </c>
      <c r="AK16" s="3">
        <v>29</v>
      </c>
      <c r="AL16" s="7">
        <f t="shared" si="10"/>
        <v>39</v>
      </c>
      <c r="AM16" s="7">
        <f t="shared" si="11"/>
        <v>149</v>
      </c>
      <c r="AN16" s="7">
        <f t="shared" si="12"/>
        <v>59.6</v>
      </c>
    </row>
    <row r="17" spans="1:40" ht="14.45" x14ac:dyDescent="0.3">
      <c r="A17" s="5">
        <v>12</v>
      </c>
      <c r="B17" s="3" t="s">
        <v>58</v>
      </c>
      <c r="C17" s="3"/>
      <c r="D17" s="10"/>
      <c r="E17" s="12"/>
      <c r="F17" s="3">
        <v>45234</v>
      </c>
      <c r="G17" s="3">
        <v>9</v>
      </c>
      <c r="H17" s="3">
        <v>18</v>
      </c>
      <c r="I17" s="7">
        <f t="shared" si="0"/>
        <v>27</v>
      </c>
      <c r="J17" s="3">
        <v>8</v>
      </c>
      <c r="K17" s="3">
        <v>28</v>
      </c>
      <c r="L17" s="7">
        <f t="shared" si="1"/>
        <v>36</v>
      </c>
      <c r="M17" s="3">
        <v>9</v>
      </c>
      <c r="N17" s="3">
        <v>26</v>
      </c>
      <c r="O17" s="7">
        <f t="shared" si="2"/>
        <v>35</v>
      </c>
      <c r="P17" s="3">
        <v>9</v>
      </c>
      <c r="Q17" s="3">
        <v>26</v>
      </c>
      <c r="R17" s="7">
        <f t="shared" si="3"/>
        <v>35</v>
      </c>
      <c r="S17" s="3">
        <v>8</v>
      </c>
      <c r="T17" s="3">
        <v>29</v>
      </c>
      <c r="U17" s="7">
        <f t="shared" si="4"/>
        <v>37</v>
      </c>
      <c r="V17" s="7">
        <f t="shared" si="5"/>
        <v>170</v>
      </c>
      <c r="W17" s="7">
        <f t="shared" si="6"/>
        <v>68</v>
      </c>
      <c r="X17" s="3">
        <v>10</v>
      </c>
      <c r="Y17" s="3">
        <v>15</v>
      </c>
      <c r="Z17" s="7">
        <f t="shared" ref="Z17:Z19" si="14">X17+Y17</f>
        <v>25</v>
      </c>
      <c r="AA17" s="3">
        <v>9</v>
      </c>
      <c r="AB17" s="3">
        <v>27</v>
      </c>
      <c r="AC17" s="7">
        <f t="shared" ref="AC17:AC19" si="15">AA17+AB17</f>
        <v>36</v>
      </c>
      <c r="AD17" s="3">
        <v>9</v>
      </c>
      <c r="AE17" s="3">
        <v>18</v>
      </c>
      <c r="AF17" s="7">
        <f t="shared" ref="AF17:AF19" si="16">AD17+AE17</f>
        <v>27</v>
      </c>
      <c r="AG17" s="3">
        <v>10</v>
      </c>
      <c r="AH17" s="3">
        <v>30</v>
      </c>
      <c r="AI17" s="7">
        <f t="shared" si="9"/>
        <v>40</v>
      </c>
      <c r="AJ17" s="3">
        <v>9</v>
      </c>
      <c r="AK17" s="3">
        <v>16</v>
      </c>
      <c r="AL17" s="7">
        <f t="shared" si="10"/>
        <v>25</v>
      </c>
      <c r="AM17" s="7">
        <f t="shared" si="11"/>
        <v>153</v>
      </c>
      <c r="AN17" s="7">
        <f t="shared" si="12"/>
        <v>61.2</v>
      </c>
    </row>
    <row r="18" spans="1:40" ht="14.45" x14ac:dyDescent="0.3">
      <c r="A18" s="5">
        <v>13</v>
      </c>
      <c r="B18" s="3" t="s">
        <v>59</v>
      </c>
      <c r="C18" s="3"/>
      <c r="D18" s="3"/>
      <c r="E18" s="3"/>
      <c r="F18" s="3">
        <v>45235</v>
      </c>
      <c r="G18" s="3">
        <v>7</v>
      </c>
      <c r="H18" s="3">
        <v>14</v>
      </c>
      <c r="I18" s="7">
        <f t="shared" si="0"/>
        <v>21</v>
      </c>
      <c r="J18" s="3">
        <v>7</v>
      </c>
      <c r="K18" s="3">
        <v>16</v>
      </c>
      <c r="L18" s="7">
        <f t="shared" si="1"/>
        <v>23</v>
      </c>
      <c r="M18" s="3">
        <v>8</v>
      </c>
      <c r="N18" s="3">
        <v>25</v>
      </c>
      <c r="O18" s="7">
        <f t="shared" si="2"/>
        <v>33</v>
      </c>
      <c r="P18" s="3">
        <v>7</v>
      </c>
      <c r="Q18" s="3">
        <v>21</v>
      </c>
      <c r="R18" s="7">
        <f t="shared" si="3"/>
        <v>28</v>
      </c>
      <c r="S18" s="3">
        <v>8</v>
      </c>
      <c r="T18" s="3">
        <v>18</v>
      </c>
      <c r="U18" s="7">
        <f t="shared" si="4"/>
        <v>26</v>
      </c>
      <c r="V18" s="7">
        <f t="shared" si="5"/>
        <v>131</v>
      </c>
      <c r="W18" s="7">
        <f t="shared" si="6"/>
        <v>52.4</v>
      </c>
      <c r="X18" s="3">
        <v>9</v>
      </c>
      <c r="Y18" s="3">
        <v>18</v>
      </c>
      <c r="Z18" s="7">
        <f t="shared" si="14"/>
        <v>27</v>
      </c>
      <c r="AA18" s="3">
        <v>7</v>
      </c>
      <c r="AB18" s="3">
        <v>17</v>
      </c>
      <c r="AC18" s="7">
        <f t="shared" si="15"/>
        <v>24</v>
      </c>
      <c r="AD18" s="3">
        <v>9</v>
      </c>
      <c r="AE18" s="3">
        <v>21</v>
      </c>
      <c r="AF18" s="7">
        <f t="shared" si="16"/>
        <v>30</v>
      </c>
      <c r="AG18" s="3">
        <v>9</v>
      </c>
      <c r="AH18" s="3">
        <v>18</v>
      </c>
      <c r="AI18" s="7">
        <f t="shared" si="9"/>
        <v>27</v>
      </c>
      <c r="AJ18" s="3">
        <v>9</v>
      </c>
      <c r="AK18" s="3">
        <v>22</v>
      </c>
      <c r="AL18" s="7">
        <f t="shared" si="10"/>
        <v>31</v>
      </c>
      <c r="AM18" s="7">
        <f t="shared" si="11"/>
        <v>139</v>
      </c>
      <c r="AN18" s="7">
        <f t="shared" si="12"/>
        <v>55.6</v>
      </c>
    </row>
    <row r="19" spans="1:40" ht="14.45" x14ac:dyDescent="0.3">
      <c r="A19" s="5">
        <v>14</v>
      </c>
      <c r="B19" s="3" t="s">
        <v>60</v>
      </c>
      <c r="C19" s="10"/>
      <c r="D19" s="8"/>
      <c r="E19" s="12"/>
      <c r="F19" s="3">
        <v>45236</v>
      </c>
      <c r="G19" s="3">
        <v>7</v>
      </c>
      <c r="H19" s="3">
        <v>25</v>
      </c>
      <c r="I19" s="7">
        <f t="shared" si="0"/>
        <v>32</v>
      </c>
      <c r="J19" s="3">
        <v>7</v>
      </c>
      <c r="K19" s="3">
        <v>29</v>
      </c>
      <c r="L19" s="7">
        <f t="shared" si="1"/>
        <v>36</v>
      </c>
      <c r="M19" s="3">
        <v>8</v>
      </c>
      <c r="N19" s="3">
        <v>32</v>
      </c>
      <c r="O19" s="7">
        <f t="shared" si="2"/>
        <v>40</v>
      </c>
      <c r="P19" s="3">
        <v>7</v>
      </c>
      <c r="Q19" s="3">
        <v>31</v>
      </c>
      <c r="R19" s="7">
        <f t="shared" si="3"/>
        <v>38</v>
      </c>
      <c r="S19" s="3">
        <v>7</v>
      </c>
      <c r="T19" s="3">
        <v>29</v>
      </c>
      <c r="U19" s="7">
        <f t="shared" si="4"/>
        <v>36</v>
      </c>
      <c r="V19" s="7">
        <f t="shared" si="5"/>
        <v>182</v>
      </c>
      <c r="W19" s="7">
        <f t="shared" si="6"/>
        <v>72.8</v>
      </c>
      <c r="X19" s="3">
        <v>7</v>
      </c>
      <c r="Y19" s="3">
        <v>23</v>
      </c>
      <c r="Z19" s="7">
        <f t="shared" si="14"/>
        <v>30</v>
      </c>
      <c r="AA19" s="3">
        <v>7</v>
      </c>
      <c r="AB19" s="3">
        <v>28</v>
      </c>
      <c r="AC19" s="7">
        <f t="shared" si="15"/>
        <v>35</v>
      </c>
      <c r="AD19" s="3">
        <v>7</v>
      </c>
      <c r="AE19" s="3">
        <v>32</v>
      </c>
      <c r="AF19" s="7">
        <f t="shared" si="16"/>
        <v>39</v>
      </c>
      <c r="AG19" s="3">
        <v>7</v>
      </c>
      <c r="AH19" s="3">
        <v>30</v>
      </c>
      <c r="AI19" s="7">
        <f t="shared" si="9"/>
        <v>37</v>
      </c>
      <c r="AJ19" s="3">
        <v>7</v>
      </c>
      <c r="AK19" s="3">
        <v>31</v>
      </c>
      <c r="AL19" s="7">
        <f t="shared" si="10"/>
        <v>38</v>
      </c>
      <c r="AM19" s="7">
        <f t="shared" si="11"/>
        <v>179</v>
      </c>
      <c r="AN19" s="7">
        <f t="shared" si="12"/>
        <v>71.599999999999994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opLeftCell="S5" zoomScale="105" workbookViewId="0">
      <selection activeCell="AN30" sqref="AN30"/>
    </sheetView>
  </sheetViews>
  <sheetFormatPr defaultRowHeight="15" x14ac:dyDescent="0.25"/>
  <sheetData>
    <row r="1" spans="1:40" ht="14.45" x14ac:dyDescent="0.3">
      <c r="A1" s="2"/>
      <c r="E1" s="29"/>
    </row>
    <row r="2" spans="1:40" ht="18" x14ac:dyDescent="0.35">
      <c r="A2" s="2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5"/>
      <c r="N2" s="26" t="s">
        <v>134</v>
      </c>
      <c r="O2" s="26"/>
      <c r="P2" s="25"/>
      <c r="Q2" s="25"/>
      <c r="R2" s="25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9"/>
    </row>
    <row r="3" spans="1:40" ht="18" x14ac:dyDescent="0.35">
      <c r="A3" s="2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2"/>
      <c r="N3" s="21" t="s">
        <v>125</v>
      </c>
      <c r="O3" s="21"/>
      <c r="P3" s="22"/>
      <c r="Q3" s="22"/>
      <c r="R3" s="22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14"/>
    </row>
    <row r="4" spans="1:40" ht="15.6" x14ac:dyDescent="0.3">
      <c r="A4" s="11"/>
      <c r="B4" s="8"/>
      <c r="C4" s="8"/>
      <c r="D4" s="8"/>
      <c r="E4" s="8"/>
      <c r="F4" s="12"/>
      <c r="G4" s="9"/>
      <c r="H4" s="8"/>
      <c r="I4" s="8"/>
      <c r="J4" s="8"/>
      <c r="K4" s="8"/>
      <c r="L4" s="8"/>
      <c r="M4" s="8"/>
      <c r="N4" s="8"/>
      <c r="O4" s="33" t="s">
        <v>128</v>
      </c>
      <c r="P4" s="8"/>
      <c r="Q4" s="8"/>
      <c r="R4" s="8"/>
      <c r="S4" s="8"/>
      <c r="T4" s="8"/>
      <c r="U4" s="8"/>
      <c r="V4" s="8"/>
      <c r="W4" s="12"/>
      <c r="X4" s="9"/>
      <c r="Y4" s="8"/>
      <c r="Z4" s="8"/>
      <c r="AA4" s="8"/>
      <c r="AB4" s="8"/>
      <c r="AC4" s="8"/>
      <c r="AD4" s="8"/>
      <c r="AE4" s="8"/>
      <c r="AF4" s="33" t="s">
        <v>129</v>
      </c>
      <c r="AG4" s="8"/>
      <c r="AH4" s="8"/>
      <c r="AI4" s="8"/>
      <c r="AJ4" s="8"/>
      <c r="AK4" s="8"/>
      <c r="AL4" s="8"/>
      <c r="AM4" s="8"/>
      <c r="AN4" s="12"/>
    </row>
    <row r="5" spans="1:40" ht="14.45" x14ac:dyDescent="0.3">
      <c r="A5" s="6" t="s">
        <v>1</v>
      </c>
      <c r="B5" s="37" t="s">
        <v>41</v>
      </c>
      <c r="C5" s="37"/>
      <c r="D5" s="37"/>
      <c r="E5" s="37"/>
      <c r="F5" s="7" t="s">
        <v>3</v>
      </c>
      <c r="G5" s="7" t="s">
        <v>4</v>
      </c>
      <c r="H5" s="7" t="s">
        <v>5</v>
      </c>
      <c r="I5" s="7"/>
      <c r="J5" s="7" t="s">
        <v>42</v>
      </c>
      <c r="K5" s="7" t="s">
        <v>8</v>
      </c>
      <c r="L5" s="7"/>
      <c r="M5" s="7" t="s">
        <v>9</v>
      </c>
      <c r="N5" s="7" t="s">
        <v>43</v>
      </c>
      <c r="O5" s="7"/>
      <c r="P5" s="7" t="s">
        <v>11</v>
      </c>
      <c r="Q5" s="7" t="s">
        <v>12</v>
      </c>
      <c r="R5" s="7"/>
      <c r="S5" s="7" t="s">
        <v>13</v>
      </c>
      <c r="T5" s="7" t="s">
        <v>14</v>
      </c>
      <c r="U5" s="7"/>
      <c r="V5" s="7" t="s">
        <v>6</v>
      </c>
      <c r="W5" s="6" t="s">
        <v>124</v>
      </c>
      <c r="X5" s="7" t="s">
        <v>15</v>
      </c>
      <c r="Y5" s="7" t="s">
        <v>44</v>
      </c>
      <c r="Z5" s="7"/>
      <c r="AA5" s="7" t="s">
        <v>17</v>
      </c>
      <c r="AB5" s="7" t="s">
        <v>18</v>
      </c>
      <c r="AC5" s="7"/>
      <c r="AD5" s="7" t="s">
        <v>19</v>
      </c>
      <c r="AE5" s="7" t="s">
        <v>20</v>
      </c>
      <c r="AF5" s="7"/>
      <c r="AG5" s="7" t="s">
        <v>21</v>
      </c>
      <c r="AH5" s="7" t="s">
        <v>22</v>
      </c>
      <c r="AI5" s="7"/>
      <c r="AJ5" s="7" t="s">
        <v>23</v>
      </c>
      <c r="AK5" s="7" t="s">
        <v>24</v>
      </c>
      <c r="AL5" s="7"/>
      <c r="AM5" s="7" t="s">
        <v>6</v>
      </c>
      <c r="AN5" s="6" t="s">
        <v>124</v>
      </c>
    </row>
    <row r="6" spans="1:40" ht="14.45" x14ac:dyDescent="0.3">
      <c r="A6" s="5">
        <v>1</v>
      </c>
      <c r="B6" s="3" t="s">
        <v>61</v>
      </c>
      <c r="C6" s="3"/>
      <c r="D6" s="3"/>
      <c r="E6" s="3"/>
      <c r="F6" s="3">
        <v>44269</v>
      </c>
      <c r="G6" s="3">
        <v>7</v>
      </c>
      <c r="H6" s="3">
        <v>16</v>
      </c>
      <c r="I6" s="7">
        <f>G6+H6</f>
        <v>23</v>
      </c>
      <c r="J6" s="3">
        <v>8</v>
      </c>
      <c r="K6" s="3">
        <v>14</v>
      </c>
      <c r="L6" s="7">
        <f>J6+K6</f>
        <v>22</v>
      </c>
      <c r="M6" s="3">
        <v>8</v>
      </c>
      <c r="N6" s="3">
        <v>29</v>
      </c>
      <c r="O6" s="7">
        <f>M6+N6</f>
        <v>37</v>
      </c>
      <c r="P6" s="3">
        <v>7</v>
      </c>
      <c r="Q6" s="3">
        <v>14</v>
      </c>
      <c r="R6" s="7">
        <f>P6+Q6</f>
        <v>21</v>
      </c>
      <c r="S6" s="3">
        <v>7</v>
      </c>
      <c r="T6" s="3">
        <v>14</v>
      </c>
      <c r="U6" s="7">
        <f>S6+T6</f>
        <v>21</v>
      </c>
      <c r="V6" s="7">
        <f>I6+L6+O6+R6+U6</f>
        <v>124</v>
      </c>
      <c r="W6" s="7">
        <f>V6*100/250</f>
        <v>49.6</v>
      </c>
      <c r="X6" s="3">
        <v>9</v>
      </c>
      <c r="Y6" s="3">
        <v>19</v>
      </c>
      <c r="Z6" s="7">
        <f>X6+Y6</f>
        <v>28</v>
      </c>
      <c r="AA6" s="3">
        <v>9</v>
      </c>
      <c r="AB6" s="3" t="s">
        <v>56</v>
      </c>
      <c r="AC6" s="7">
        <v>19</v>
      </c>
      <c r="AD6" s="3">
        <v>9</v>
      </c>
      <c r="AE6" s="3">
        <v>18</v>
      </c>
      <c r="AF6" s="7">
        <f>AD6+AE6</f>
        <v>27</v>
      </c>
      <c r="AG6" s="3">
        <v>10</v>
      </c>
      <c r="AH6" s="3">
        <v>16</v>
      </c>
      <c r="AI6" s="7">
        <v>26</v>
      </c>
      <c r="AJ6" s="3">
        <v>9</v>
      </c>
      <c r="AK6" s="3">
        <v>29</v>
      </c>
      <c r="AL6" s="7">
        <f>AJ6+AK6</f>
        <v>38</v>
      </c>
      <c r="AM6" s="7">
        <f>Z6+AC6+AF6+AI6+AL6</f>
        <v>138</v>
      </c>
      <c r="AN6" s="7">
        <f>AM6*100/250</f>
        <v>55.2</v>
      </c>
    </row>
    <row r="7" spans="1:40" ht="14.45" x14ac:dyDescent="0.3">
      <c r="A7" s="5">
        <v>2</v>
      </c>
      <c r="B7" s="3" t="s">
        <v>62</v>
      </c>
      <c r="C7" s="3"/>
      <c r="D7" s="10"/>
      <c r="E7" s="12"/>
      <c r="F7" s="3">
        <v>44270</v>
      </c>
      <c r="G7" s="3">
        <v>9</v>
      </c>
      <c r="H7" s="3">
        <v>23</v>
      </c>
      <c r="I7" s="7">
        <f t="shared" ref="I7:I31" si="0">G7+H7</f>
        <v>32</v>
      </c>
      <c r="J7" s="3">
        <v>9</v>
      </c>
      <c r="K7" s="3">
        <v>15</v>
      </c>
      <c r="L7" s="7">
        <f t="shared" ref="L7:L31" si="1">J7+K7</f>
        <v>24</v>
      </c>
      <c r="M7" s="3">
        <v>9</v>
      </c>
      <c r="N7" s="3">
        <v>27</v>
      </c>
      <c r="O7" s="7">
        <f t="shared" ref="O7:O31" si="2">M7+N7</f>
        <v>36</v>
      </c>
      <c r="P7" s="3">
        <v>9</v>
      </c>
      <c r="Q7" s="3">
        <v>19</v>
      </c>
      <c r="R7" s="7">
        <f t="shared" ref="R7:R31" si="3">P7+Q7</f>
        <v>28</v>
      </c>
      <c r="S7" s="3">
        <v>9</v>
      </c>
      <c r="T7" s="3">
        <v>24</v>
      </c>
      <c r="U7" s="7">
        <f t="shared" ref="U7:U31" si="4">S7+T7</f>
        <v>33</v>
      </c>
      <c r="V7" s="7">
        <f t="shared" ref="V7:V31" si="5">I7+L7+O7+R7+U7</f>
        <v>153</v>
      </c>
      <c r="W7" s="7">
        <f t="shared" ref="W7:W31" si="6">V7*100/250</f>
        <v>61.2</v>
      </c>
      <c r="X7" s="3">
        <v>10</v>
      </c>
      <c r="Y7" s="3">
        <v>35</v>
      </c>
      <c r="Z7" s="7">
        <f>X7+Y7</f>
        <v>45</v>
      </c>
      <c r="AA7" s="3">
        <v>10</v>
      </c>
      <c r="AB7" s="3">
        <v>26</v>
      </c>
      <c r="AC7" s="7">
        <f>AA7+AB7</f>
        <v>36</v>
      </c>
      <c r="AD7" s="3">
        <v>8</v>
      </c>
      <c r="AE7" s="3">
        <v>32</v>
      </c>
      <c r="AF7" s="7">
        <f t="shared" ref="AF7:AF31" si="7">AD7+AE7</f>
        <v>40</v>
      </c>
      <c r="AG7" s="3">
        <v>10</v>
      </c>
      <c r="AH7" s="3">
        <v>30</v>
      </c>
      <c r="AI7" s="7">
        <f t="shared" ref="AI7:AI31" si="8">AG7+AH7</f>
        <v>40</v>
      </c>
      <c r="AJ7" s="3">
        <v>10</v>
      </c>
      <c r="AK7" s="3">
        <v>32</v>
      </c>
      <c r="AL7" s="7">
        <f t="shared" ref="AL7:AL31" si="9">AJ7+AK7</f>
        <v>42</v>
      </c>
      <c r="AM7" s="7">
        <f t="shared" ref="AM7:AM31" si="10">Z7+AC7+AF7+AI7+AL7</f>
        <v>203</v>
      </c>
      <c r="AN7" s="7">
        <f t="shared" ref="AN7:AN31" si="11">AM7*100/250</f>
        <v>81.2</v>
      </c>
    </row>
    <row r="8" spans="1:40" ht="14.45" x14ac:dyDescent="0.3">
      <c r="A8" s="5">
        <v>3</v>
      </c>
      <c r="B8" s="3" t="s">
        <v>63</v>
      </c>
      <c r="C8" s="3"/>
      <c r="D8" s="10"/>
      <c r="E8" s="12"/>
      <c r="F8" s="3">
        <v>44271</v>
      </c>
      <c r="G8" s="3">
        <v>10</v>
      </c>
      <c r="H8" s="3">
        <v>26</v>
      </c>
      <c r="I8" s="7">
        <f t="shared" si="0"/>
        <v>36</v>
      </c>
      <c r="J8" s="3">
        <v>9</v>
      </c>
      <c r="K8" s="3">
        <v>40</v>
      </c>
      <c r="L8" s="7">
        <f t="shared" si="1"/>
        <v>49</v>
      </c>
      <c r="M8" s="3">
        <v>10</v>
      </c>
      <c r="N8" s="3">
        <v>22</v>
      </c>
      <c r="O8" s="7">
        <f t="shared" si="2"/>
        <v>32</v>
      </c>
      <c r="P8" s="3">
        <v>10</v>
      </c>
      <c r="Q8" s="3">
        <v>29</v>
      </c>
      <c r="R8" s="7">
        <f t="shared" si="3"/>
        <v>39</v>
      </c>
      <c r="S8" s="3">
        <v>10</v>
      </c>
      <c r="T8" s="3">
        <v>20</v>
      </c>
      <c r="U8" s="7">
        <f t="shared" si="4"/>
        <v>30</v>
      </c>
      <c r="V8" s="7">
        <f t="shared" si="5"/>
        <v>186</v>
      </c>
      <c r="W8" s="7">
        <f>V8*100/250</f>
        <v>74.400000000000006</v>
      </c>
      <c r="X8" s="3">
        <v>10</v>
      </c>
      <c r="Y8" s="3">
        <v>40</v>
      </c>
      <c r="Z8" s="7">
        <f t="shared" ref="Z8:Z31" si="12">X8+Y8</f>
        <v>50</v>
      </c>
      <c r="AA8" s="3">
        <v>10</v>
      </c>
      <c r="AB8" s="3">
        <v>34</v>
      </c>
      <c r="AC8" s="7">
        <f t="shared" ref="AC8:AC31" si="13">AA8+AB8</f>
        <v>44</v>
      </c>
      <c r="AD8" s="3">
        <v>9</v>
      </c>
      <c r="AE8" s="3">
        <v>40</v>
      </c>
      <c r="AF8" s="7">
        <f t="shared" si="7"/>
        <v>49</v>
      </c>
      <c r="AG8" s="3">
        <v>10</v>
      </c>
      <c r="AH8" s="3">
        <v>30</v>
      </c>
      <c r="AI8" s="7">
        <f t="shared" si="8"/>
        <v>40</v>
      </c>
      <c r="AJ8" s="3">
        <v>10</v>
      </c>
      <c r="AK8" s="3">
        <v>34</v>
      </c>
      <c r="AL8" s="7">
        <f t="shared" si="9"/>
        <v>44</v>
      </c>
      <c r="AM8" s="7">
        <f t="shared" si="10"/>
        <v>227</v>
      </c>
      <c r="AN8" s="7">
        <f t="shared" si="11"/>
        <v>90.8</v>
      </c>
    </row>
    <row r="9" spans="1:40" ht="14.45" x14ac:dyDescent="0.3">
      <c r="A9" s="5">
        <v>4</v>
      </c>
      <c r="B9" s="3" t="s">
        <v>52</v>
      </c>
      <c r="C9" s="3"/>
      <c r="D9" s="10"/>
      <c r="E9" s="12"/>
      <c r="F9" s="3">
        <v>44272</v>
      </c>
      <c r="G9" s="3">
        <v>8</v>
      </c>
      <c r="H9" s="3">
        <v>14</v>
      </c>
      <c r="I9" s="7">
        <f t="shared" si="0"/>
        <v>22</v>
      </c>
      <c r="J9" s="3">
        <v>8</v>
      </c>
      <c r="K9" s="3">
        <v>15</v>
      </c>
      <c r="L9" s="7">
        <f t="shared" si="1"/>
        <v>23</v>
      </c>
      <c r="M9" s="3">
        <v>7</v>
      </c>
      <c r="N9" s="3">
        <v>19</v>
      </c>
      <c r="O9" s="7">
        <f t="shared" si="2"/>
        <v>26</v>
      </c>
      <c r="P9" s="3">
        <v>7</v>
      </c>
      <c r="Q9" s="3">
        <v>23</v>
      </c>
      <c r="R9" s="7">
        <f t="shared" si="3"/>
        <v>30</v>
      </c>
      <c r="S9" s="3">
        <v>8</v>
      </c>
      <c r="T9" s="3">
        <v>18</v>
      </c>
      <c r="U9" s="7">
        <f t="shared" si="4"/>
        <v>26</v>
      </c>
      <c r="V9" s="7">
        <f t="shared" si="5"/>
        <v>127</v>
      </c>
      <c r="W9" s="7">
        <f t="shared" si="6"/>
        <v>50.8</v>
      </c>
      <c r="X9" s="3">
        <v>8</v>
      </c>
      <c r="Y9" s="3">
        <v>17</v>
      </c>
      <c r="Z9" s="7">
        <f t="shared" si="12"/>
        <v>25</v>
      </c>
      <c r="AA9" s="3">
        <v>7</v>
      </c>
      <c r="AB9" s="3">
        <v>14</v>
      </c>
      <c r="AC9" s="7">
        <f t="shared" si="13"/>
        <v>21</v>
      </c>
      <c r="AD9" s="3">
        <v>8</v>
      </c>
      <c r="AE9" s="3">
        <v>14</v>
      </c>
      <c r="AF9" s="7">
        <f t="shared" si="7"/>
        <v>22</v>
      </c>
      <c r="AG9" s="3">
        <v>9</v>
      </c>
      <c r="AH9" s="3">
        <v>19</v>
      </c>
      <c r="AI9" s="7">
        <f t="shared" si="8"/>
        <v>28</v>
      </c>
      <c r="AJ9" s="3">
        <v>8</v>
      </c>
      <c r="AK9" s="3">
        <v>15</v>
      </c>
      <c r="AL9" s="7">
        <f t="shared" si="9"/>
        <v>23</v>
      </c>
      <c r="AM9" s="7">
        <f t="shared" si="10"/>
        <v>119</v>
      </c>
      <c r="AN9" s="7">
        <f t="shared" si="11"/>
        <v>47.6</v>
      </c>
    </row>
    <row r="10" spans="1:40" ht="14.45" x14ac:dyDescent="0.3">
      <c r="A10" s="5">
        <v>5</v>
      </c>
      <c r="B10" s="3" t="s">
        <v>29</v>
      </c>
      <c r="C10" s="3"/>
      <c r="D10" s="10"/>
      <c r="E10" s="12"/>
      <c r="F10" s="3">
        <v>44273</v>
      </c>
      <c r="G10" s="3">
        <v>9</v>
      </c>
      <c r="H10" s="3">
        <v>21</v>
      </c>
      <c r="I10" s="7">
        <f t="shared" si="0"/>
        <v>30</v>
      </c>
      <c r="J10" s="3">
        <v>8</v>
      </c>
      <c r="K10" s="3">
        <v>20</v>
      </c>
      <c r="L10" s="7">
        <f t="shared" si="1"/>
        <v>28</v>
      </c>
      <c r="M10" s="3">
        <v>6</v>
      </c>
      <c r="N10" s="3">
        <v>26</v>
      </c>
      <c r="O10" s="7">
        <f t="shared" si="2"/>
        <v>32</v>
      </c>
      <c r="P10" s="3">
        <v>6</v>
      </c>
      <c r="Q10" s="3">
        <v>34</v>
      </c>
      <c r="R10" s="7">
        <f t="shared" si="3"/>
        <v>40</v>
      </c>
      <c r="S10" s="3">
        <v>10</v>
      </c>
      <c r="T10" s="3">
        <v>32</v>
      </c>
      <c r="U10" s="7">
        <f t="shared" si="4"/>
        <v>42</v>
      </c>
      <c r="V10" s="7">
        <f t="shared" si="5"/>
        <v>172</v>
      </c>
      <c r="W10" s="7">
        <f t="shared" si="6"/>
        <v>68.8</v>
      </c>
      <c r="X10" s="3">
        <v>9</v>
      </c>
      <c r="Y10" s="3">
        <v>23</v>
      </c>
      <c r="Z10" s="7">
        <f t="shared" si="12"/>
        <v>32</v>
      </c>
      <c r="AA10" s="3">
        <v>10</v>
      </c>
      <c r="AB10" s="3">
        <v>23</v>
      </c>
      <c r="AC10" s="7">
        <f t="shared" si="13"/>
        <v>33</v>
      </c>
      <c r="AD10" s="3">
        <v>10</v>
      </c>
      <c r="AE10" s="3">
        <v>28</v>
      </c>
      <c r="AF10" s="7">
        <f t="shared" si="7"/>
        <v>38</v>
      </c>
      <c r="AG10" s="3">
        <v>10</v>
      </c>
      <c r="AH10" s="3">
        <v>18</v>
      </c>
      <c r="AI10" s="7">
        <f t="shared" si="8"/>
        <v>28</v>
      </c>
      <c r="AJ10" s="3">
        <v>9</v>
      </c>
      <c r="AK10" s="3">
        <v>16</v>
      </c>
      <c r="AL10" s="7">
        <f t="shared" si="9"/>
        <v>25</v>
      </c>
      <c r="AM10" s="7">
        <f t="shared" si="10"/>
        <v>156</v>
      </c>
      <c r="AN10" s="7">
        <f t="shared" si="11"/>
        <v>62.4</v>
      </c>
    </row>
    <row r="11" spans="1:40" ht="14.45" x14ac:dyDescent="0.3">
      <c r="A11" s="5">
        <v>6</v>
      </c>
      <c r="B11" s="3" t="s">
        <v>64</v>
      </c>
      <c r="C11" s="3"/>
      <c r="D11" s="10"/>
      <c r="E11" s="12"/>
      <c r="F11" s="3">
        <v>44274</v>
      </c>
      <c r="G11" s="3">
        <v>7</v>
      </c>
      <c r="H11" s="3">
        <v>23</v>
      </c>
      <c r="I11" s="7">
        <f t="shared" si="0"/>
        <v>30</v>
      </c>
      <c r="J11" s="3">
        <v>8</v>
      </c>
      <c r="K11" s="3">
        <v>24</v>
      </c>
      <c r="L11" s="7">
        <f t="shared" si="1"/>
        <v>32</v>
      </c>
      <c r="M11" s="3">
        <v>7</v>
      </c>
      <c r="N11" s="3">
        <v>19</v>
      </c>
      <c r="O11" s="7">
        <f t="shared" si="2"/>
        <v>26</v>
      </c>
      <c r="P11" s="3">
        <v>7</v>
      </c>
      <c r="Q11" s="3">
        <v>21</v>
      </c>
      <c r="R11" s="7">
        <f t="shared" si="3"/>
        <v>28</v>
      </c>
      <c r="S11" s="3">
        <v>8</v>
      </c>
      <c r="T11" s="3">
        <v>15</v>
      </c>
      <c r="U11" s="7">
        <f t="shared" si="4"/>
        <v>23</v>
      </c>
      <c r="V11" s="7">
        <f t="shared" si="5"/>
        <v>139</v>
      </c>
      <c r="W11" s="7">
        <f t="shared" si="6"/>
        <v>55.6</v>
      </c>
      <c r="X11" s="3">
        <v>8</v>
      </c>
      <c r="Y11" s="3">
        <v>40</v>
      </c>
      <c r="Z11" s="7">
        <f t="shared" si="12"/>
        <v>48</v>
      </c>
      <c r="AA11" s="3">
        <v>9</v>
      </c>
      <c r="AB11" s="3">
        <v>19</v>
      </c>
      <c r="AC11" s="7">
        <f t="shared" si="13"/>
        <v>28</v>
      </c>
      <c r="AD11" s="3">
        <v>8</v>
      </c>
      <c r="AE11" s="3">
        <v>40</v>
      </c>
      <c r="AF11" s="7">
        <f t="shared" si="7"/>
        <v>48</v>
      </c>
      <c r="AG11" s="3">
        <v>10</v>
      </c>
      <c r="AH11" s="3">
        <v>29</v>
      </c>
      <c r="AI11" s="7">
        <f t="shared" si="8"/>
        <v>39</v>
      </c>
      <c r="AJ11" s="3">
        <v>9</v>
      </c>
      <c r="AK11" s="3">
        <v>35</v>
      </c>
      <c r="AL11" s="7">
        <f t="shared" si="9"/>
        <v>44</v>
      </c>
      <c r="AM11" s="7">
        <f t="shared" si="10"/>
        <v>207</v>
      </c>
      <c r="AN11" s="7">
        <f t="shared" si="11"/>
        <v>82.8</v>
      </c>
    </row>
    <row r="12" spans="1:40" ht="14.45" x14ac:dyDescent="0.3">
      <c r="A12" s="5">
        <v>7</v>
      </c>
      <c r="B12" s="3" t="s">
        <v>65</v>
      </c>
      <c r="C12" s="3"/>
      <c r="D12" s="10"/>
      <c r="E12" s="12"/>
      <c r="F12" s="3">
        <v>44275</v>
      </c>
      <c r="G12" s="3">
        <v>8</v>
      </c>
      <c r="H12" s="3">
        <v>15</v>
      </c>
      <c r="I12" s="7">
        <f t="shared" si="0"/>
        <v>23</v>
      </c>
      <c r="J12" s="3">
        <v>8</v>
      </c>
      <c r="K12" s="3">
        <v>14</v>
      </c>
      <c r="L12" s="7">
        <f t="shared" si="1"/>
        <v>22</v>
      </c>
      <c r="M12" s="3">
        <v>8</v>
      </c>
      <c r="N12" s="3">
        <v>18</v>
      </c>
      <c r="O12" s="7">
        <f t="shared" si="2"/>
        <v>26</v>
      </c>
      <c r="P12" s="3">
        <v>8</v>
      </c>
      <c r="Q12" s="3">
        <v>14</v>
      </c>
      <c r="R12" s="7">
        <f t="shared" si="3"/>
        <v>22</v>
      </c>
      <c r="S12" s="3">
        <v>8</v>
      </c>
      <c r="T12" s="3">
        <v>15</v>
      </c>
      <c r="U12" s="7">
        <f t="shared" si="4"/>
        <v>23</v>
      </c>
      <c r="V12" s="7">
        <f t="shared" si="5"/>
        <v>116</v>
      </c>
      <c r="W12" s="7">
        <f t="shared" si="6"/>
        <v>46.4</v>
      </c>
      <c r="X12" s="3">
        <v>8</v>
      </c>
      <c r="Y12" s="3">
        <v>40</v>
      </c>
      <c r="Z12" s="7">
        <f t="shared" si="12"/>
        <v>48</v>
      </c>
      <c r="AA12" s="3">
        <v>8</v>
      </c>
      <c r="AB12" s="3">
        <v>35</v>
      </c>
      <c r="AC12" s="7">
        <f t="shared" si="13"/>
        <v>43</v>
      </c>
      <c r="AD12" s="3">
        <v>7</v>
      </c>
      <c r="AE12" s="3">
        <v>40</v>
      </c>
      <c r="AF12" s="7">
        <f t="shared" si="7"/>
        <v>47</v>
      </c>
      <c r="AG12" s="3">
        <v>8</v>
      </c>
      <c r="AH12" s="3">
        <v>29</v>
      </c>
      <c r="AI12" s="7">
        <f t="shared" si="8"/>
        <v>37</v>
      </c>
      <c r="AJ12" s="3">
        <v>8</v>
      </c>
      <c r="AK12" s="3">
        <v>22</v>
      </c>
      <c r="AL12" s="7">
        <f t="shared" si="9"/>
        <v>30</v>
      </c>
      <c r="AM12" s="7">
        <f t="shared" si="10"/>
        <v>205</v>
      </c>
      <c r="AN12" s="7">
        <f t="shared" si="11"/>
        <v>82</v>
      </c>
    </row>
    <row r="13" spans="1:40" ht="14.45" x14ac:dyDescent="0.3">
      <c r="A13" s="5">
        <v>8</v>
      </c>
      <c r="B13" s="3" t="s">
        <v>66</v>
      </c>
      <c r="C13" s="3"/>
      <c r="D13" s="10"/>
      <c r="E13" s="12"/>
      <c r="F13" s="3">
        <v>44276</v>
      </c>
      <c r="G13" s="3">
        <v>8</v>
      </c>
      <c r="H13" s="3">
        <v>20</v>
      </c>
      <c r="I13" s="7">
        <f t="shared" si="0"/>
        <v>28</v>
      </c>
      <c r="J13" s="3">
        <v>8</v>
      </c>
      <c r="K13" s="3">
        <v>15</v>
      </c>
      <c r="L13" s="7">
        <f t="shared" si="1"/>
        <v>23</v>
      </c>
      <c r="M13" s="3">
        <v>8</v>
      </c>
      <c r="N13" s="3">
        <v>31</v>
      </c>
      <c r="O13" s="7">
        <f t="shared" si="2"/>
        <v>39</v>
      </c>
      <c r="P13" s="3">
        <v>8</v>
      </c>
      <c r="Q13" s="3">
        <v>26</v>
      </c>
      <c r="R13" s="7">
        <f t="shared" si="3"/>
        <v>34</v>
      </c>
      <c r="S13" s="3">
        <v>8</v>
      </c>
      <c r="T13" s="3">
        <v>23</v>
      </c>
      <c r="U13" s="7">
        <f t="shared" si="4"/>
        <v>31</v>
      </c>
      <c r="V13" s="7">
        <f t="shared" si="5"/>
        <v>155</v>
      </c>
      <c r="W13" s="7">
        <f t="shared" si="6"/>
        <v>62</v>
      </c>
      <c r="X13" s="3">
        <v>9</v>
      </c>
      <c r="Y13" s="3">
        <v>37</v>
      </c>
      <c r="Z13" s="7">
        <f t="shared" si="12"/>
        <v>46</v>
      </c>
      <c r="AA13" s="3">
        <v>9</v>
      </c>
      <c r="AB13" s="3">
        <v>27</v>
      </c>
      <c r="AC13" s="7">
        <f t="shared" si="13"/>
        <v>36</v>
      </c>
      <c r="AD13" s="3">
        <v>8</v>
      </c>
      <c r="AE13" s="3">
        <v>24</v>
      </c>
      <c r="AF13" s="7">
        <f t="shared" si="7"/>
        <v>32</v>
      </c>
      <c r="AG13" s="3">
        <v>9</v>
      </c>
      <c r="AH13" s="3">
        <v>22</v>
      </c>
      <c r="AI13" s="7">
        <f t="shared" si="8"/>
        <v>31</v>
      </c>
      <c r="AJ13" s="3">
        <v>8</v>
      </c>
      <c r="AK13" s="3">
        <v>32</v>
      </c>
      <c r="AL13" s="7">
        <f t="shared" si="9"/>
        <v>40</v>
      </c>
      <c r="AM13" s="7">
        <f t="shared" si="10"/>
        <v>185</v>
      </c>
      <c r="AN13" s="7">
        <f t="shared" si="11"/>
        <v>74</v>
      </c>
    </row>
    <row r="14" spans="1:40" ht="14.45" x14ac:dyDescent="0.3">
      <c r="A14" s="5">
        <v>9</v>
      </c>
      <c r="B14" s="3" t="s">
        <v>67</v>
      </c>
      <c r="C14" s="3"/>
      <c r="D14" s="10"/>
      <c r="E14" s="12"/>
      <c r="F14" s="3">
        <v>44277</v>
      </c>
      <c r="G14" s="3">
        <v>8</v>
      </c>
      <c r="H14" s="3">
        <v>24</v>
      </c>
      <c r="I14" s="7">
        <f t="shared" si="0"/>
        <v>32</v>
      </c>
      <c r="J14" s="3">
        <v>8</v>
      </c>
      <c r="K14" s="3">
        <v>15</v>
      </c>
      <c r="L14" s="7">
        <f t="shared" si="1"/>
        <v>23</v>
      </c>
      <c r="M14" s="3">
        <v>8</v>
      </c>
      <c r="N14" s="3">
        <v>28</v>
      </c>
      <c r="O14" s="7">
        <f t="shared" si="2"/>
        <v>36</v>
      </c>
      <c r="P14" s="3">
        <v>8</v>
      </c>
      <c r="Q14" s="3">
        <v>31</v>
      </c>
      <c r="R14" s="7">
        <f t="shared" si="3"/>
        <v>39</v>
      </c>
      <c r="S14" s="3">
        <v>8</v>
      </c>
      <c r="T14" s="3">
        <v>29</v>
      </c>
      <c r="U14" s="7">
        <f t="shared" si="4"/>
        <v>37</v>
      </c>
      <c r="V14" s="7">
        <f t="shared" si="5"/>
        <v>167</v>
      </c>
      <c r="W14" s="7">
        <f t="shared" si="6"/>
        <v>66.8</v>
      </c>
      <c r="X14" s="3">
        <v>10</v>
      </c>
      <c r="Y14" s="3">
        <v>37</v>
      </c>
      <c r="Z14" s="7">
        <f t="shared" si="12"/>
        <v>47</v>
      </c>
      <c r="AA14" s="3">
        <v>10</v>
      </c>
      <c r="AB14" s="3">
        <v>30</v>
      </c>
      <c r="AC14" s="7">
        <f t="shared" si="13"/>
        <v>40</v>
      </c>
      <c r="AD14" s="3">
        <v>10</v>
      </c>
      <c r="AE14" s="3">
        <v>40</v>
      </c>
      <c r="AF14" s="7">
        <f t="shared" si="7"/>
        <v>50</v>
      </c>
      <c r="AG14" s="3">
        <v>10</v>
      </c>
      <c r="AH14" s="3">
        <v>37</v>
      </c>
      <c r="AI14" s="7">
        <f t="shared" si="8"/>
        <v>47</v>
      </c>
      <c r="AJ14" s="3">
        <v>9</v>
      </c>
      <c r="AK14" s="3">
        <v>34</v>
      </c>
      <c r="AL14" s="7">
        <f t="shared" si="9"/>
        <v>43</v>
      </c>
      <c r="AM14" s="7">
        <f t="shared" si="10"/>
        <v>227</v>
      </c>
      <c r="AN14" s="7">
        <f t="shared" si="11"/>
        <v>90.8</v>
      </c>
    </row>
    <row r="15" spans="1:40" ht="14.45" x14ac:dyDescent="0.3">
      <c r="A15" s="5">
        <v>10</v>
      </c>
      <c r="B15" s="3" t="s">
        <v>68</v>
      </c>
      <c r="C15" s="3"/>
      <c r="D15" s="10"/>
      <c r="E15" s="12"/>
      <c r="F15" s="3">
        <v>44278</v>
      </c>
      <c r="G15" s="3">
        <v>7</v>
      </c>
      <c r="H15" s="3">
        <v>21</v>
      </c>
      <c r="I15" s="7">
        <f t="shared" si="0"/>
        <v>28</v>
      </c>
      <c r="J15" s="3">
        <v>7</v>
      </c>
      <c r="K15" s="3">
        <v>15</v>
      </c>
      <c r="L15" s="7">
        <f t="shared" si="1"/>
        <v>22</v>
      </c>
      <c r="M15" s="3">
        <v>7</v>
      </c>
      <c r="N15" s="3">
        <v>23</v>
      </c>
      <c r="O15" s="7">
        <f t="shared" si="2"/>
        <v>30</v>
      </c>
      <c r="P15" s="3">
        <v>7</v>
      </c>
      <c r="Q15" s="3">
        <v>22</v>
      </c>
      <c r="R15" s="7">
        <f t="shared" si="3"/>
        <v>29</v>
      </c>
      <c r="S15" s="3">
        <v>7</v>
      </c>
      <c r="T15" s="3">
        <v>17</v>
      </c>
      <c r="U15" s="7">
        <f t="shared" si="4"/>
        <v>24</v>
      </c>
      <c r="V15" s="7">
        <f t="shared" si="5"/>
        <v>133</v>
      </c>
      <c r="W15" s="7">
        <f t="shared" si="6"/>
        <v>53.2</v>
      </c>
      <c r="X15" s="3">
        <v>10</v>
      </c>
      <c r="Y15" s="3">
        <v>24</v>
      </c>
      <c r="Z15" s="7">
        <f t="shared" si="12"/>
        <v>34</v>
      </c>
      <c r="AA15" s="3">
        <v>10</v>
      </c>
      <c r="AB15" s="3">
        <v>30</v>
      </c>
      <c r="AC15" s="7">
        <f t="shared" si="13"/>
        <v>40</v>
      </c>
      <c r="AD15" s="3">
        <v>10</v>
      </c>
      <c r="AE15" s="3">
        <v>40</v>
      </c>
      <c r="AF15" s="7">
        <f t="shared" si="7"/>
        <v>50</v>
      </c>
      <c r="AG15" s="3">
        <v>9</v>
      </c>
      <c r="AH15" s="3">
        <v>30</v>
      </c>
      <c r="AI15" s="7">
        <f t="shared" si="8"/>
        <v>39</v>
      </c>
      <c r="AJ15" s="3">
        <v>10</v>
      </c>
      <c r="AK15" s="3">
        <v>29</v>
      </c>
      <c r="AL15" s="7">
        <f t="shared" si="9"/>
        <v>39</v>
      </c>
      <c r="AM15" s="7">
        <f t="shared" si="10"/>
        <v>202</v>
      </c>
      <c r="AN15" s="7">
        <f t="shared" si="11"/>
        <v>80.8</v>
      </c>
    </row>
    <row r="16" spans="1:40" ht="14.45" x14ac:dyDescent="0.3">
      <c r="A16" s="5">
        <v>11</v>
      </c>
      <c r="B16" s="3" t="s">
        <v>69</v>
      </c>
      <c r="C16" s="3"/>
      <c r="D16" s="10"/>
      <c r="E16" s="12"/>
      <c r="F16" s="3">
        <v>44279</v>
      </c>
      <c r="G16" s="3">
        <v>10</v>
      </c>
      <c r="H16" s="3">
        <v>22</v>
      </c>
      <c r="I16" s="7">
        <f t="shared" si="0"/>
        <v>32</v>
      </c>
      <c r="J16" s="3">
        <v>9</v>
      </c>
      <c r="K16" s="3">
        <v>17</v>
      </c>
      <c r="L16" s="7">
        <f t="shared" si="1"/>
        <v>26</v>
      </c>
      <c r="M16" s="3">
        <v>10</v>
      </c>
      <c r="N16" s="3">
        <v>31</v>
      </c>
      <c r="O16" s="7">
        <f t="shared" si="2"/>
        <v>41</v>
      </c>
      <c r="P16" s="3">
        <v>10</v>
      </c>
      <c r="Q16" s="3">
        <v>27</v>
      </c>
      <c r="R16" s="7">
        <f t="shared" si="3"/>
        <v>37</v>
      </c>
      <c r="S16" s="3">
        <v>10</v>
      </c>
      <c r="T16" s="3">
        <v>20</v>
      </c>
      <c r="U16" s="7">
        <f t="shared" si="4"/>
        <v>30</v>
      </c>
      <c r="V16" s="7">
        <f t="shared" si="5"/>
        <v>166</v>
      </c>
      <c r="W16" s="7">
        <f t="shared" si="6"/>
        <v>66.400000000000006</v>
      </c>
      <c r="X16" s="3">
        <v>10</v>
      </c>
      <c r="Y16" s="3">
        <v>29</v>
      </c>
      <c r="Z16" s="7">
        <f t="shared" si="12"/>
        <v>39</v>
      </c>
      <c r="AA16" s="3">
        <v>9</v>
      </c>
      <c r="AB16" s="3">
        <v>22</v>
      </c>
      <c r="AC16" s="7">
        <f t="shared" si="13"/>
        <v>31</v>
      </c>
      <c r="AD16" s="3">
        <v>8</v>
      </c>
      <c r="AE16" s="3">
        <v>24</v>
      </c>
      <c r="AF16" s="7">
        <f t="shared" si="7"/>
        <v>32</v>
      </c>
      <c r="AG16" s="3">
        <v>10</v>
      </c>
      <c r="AH16" s="3">
        <v>32</v>
      </c>
      <c r="AI16" s="7">
        <f t="shared" si="8"/>
        <v>42</v>
      </c>
      <c r="AJ16" s="3">
        <v>10</v>
      </c>
      <c r="AK16" s="3">
        <v>32</v>
      </c>
      <c r="AL16" s="7">
        <f t="shared" si="9"/>
        <v>42</v>
      </c>
      <c r="AM16" s="7">
        <f t="shared" si="10"/>
        <v>186</v>
      </c>
      <c r="AN16" s="7">
        <f t="shared" si="11"/>
        <v>74.400000000000006</v>
      </c>
    </row>
    <row r="17" spans="1:40" ht="14.45" x14ac:dyDescent="0.3">
      <c r="A17" s="5">
        <v>12</v>
      </c>
      <c r="B17" s="3" t="s">
        <v>70</v>
      </c>
      <c r="C17" s="3"/>
      <c r="D17" s="3"/>
      <c r="E17" s="3"/>
      <c r="F17" s="3">
        <v>44280</v>
      </c>
      <c r="G17" s="3">
        <v>10</v>
      </c>
      <c r="H17" s="3">
        <v>14</v>
      </c>
      <c r="I17" s="7">
        <f t="shared" si="0"/>
        <v>24</v>
      </c>
      <c r="J17" s="3">
        <v>9</v>
      </c>
      <c r="K17" s="3">
        <v>15</v>
      </c>
      <c r="L17" s="7">
        <f t="shared" si="1"/>
        <v>24</v>
      </c>
      <c r="M17" s="3">
        <v>10</v>
      </c>
      <c r="N17" s="3">
        <v>22</v>
      </c>
      <c r="O17" s="7">
        <f t="shared" si="2"/>
        <v>32</v>
      </c>
      <c r="P17" s="3">
        <v>10</v>
      </c>
      <c r="Q17" s="3">
        <v>14</v>
      </c>
      <c r="R17" s="7">
        <f t="shared" si="3"/>
        <v>24</v>
      </c>
      <c r="S17" s="3">
        <v>10</v>
      </c>
      <c r="T17" s="3">
        <v>16</v>
      </c>
      <c r="U17" s="7">
        <f t="shared" si="4"/>
        <v>26</v>
      </c>
      <c r="V17" s="7">
        <f t="shared" si="5"/>
        <v>130</v>
      </c>
      <c r="W17" s="7">
        <f t="shared" si="6"/>
        <v>52</v>
      </c>
      <c r="X17" s="3">
        <v>10</v>
      </c>
      <c r="Y17" s="3">
        <v>40</v>
      </c>
      <c r="Z17" s="7">
        <f t="shared" si="12"/>
        <v>50</v>
      </c>
      <c r="AA17" s="3">
        <v>10</v>
      </c>
      <c r="AB17" s="3">
        <v>24</v>
      </c>
      <c r="AC17" s="7">
        <f t="shared" si="13"/>
        <v>34</v>
      </c>
      <c r="AD17" s="3">
        <v>10</v>
      </c>
      <c r="AE17" s="3">
        <v>29</v>
      </c>
      <c r="AF17" s="7">
        <f t="shared" si="7"/>
        <v>39</v>
      </c>
      <c r="AG17" s="3">
        <v>10</v>
      </c>
      <c r="AH17" s="3">
        <v>38</v>
      </c>
      <c r="AI17" s="7">
        <f t="shared" si="8"/>
        <v>48</v>
      </c>
      <c r="AJ17" s="3">
        <v>10</v>
      </c>
      <c r="AK17" s="3">
        <v>35</v>
      </c>
      <c r="AL17" s="7">
        <f t="shared" si="9"/>
        <v>45</v>
      </c>
      <c r="AM17" s="7">
        <f t="shared" si="10"/>
        <v>216</v>
      </c>
      <c r="AN17" s="7">
        <f t="shared" si="11"/>
        <v>86.4</v>
      </c>
    </row>
    <row r="18" spans="1:40" ht="14.45" x14ac:dyDescent="0.3">
      <c r="A18" s="5">
        <v>13</v>
      </c>
      <c r="B18" s="3" t="s">
        <v>71</v>
      </c>
      <c r="C18" s="3"/>
      <c r="D18" s="10"/>
      <c r="E18" s="12"/>
      <c r="F18" s="3">
        <v>44281</v>
      </c>
      <c r="G18" s="3">
        <v>10</v>
      </c>
      <c r="H18" s="3">
        <v>22</v>
      </c>
      <c r="I18" s="7">
        <f t="shared" si="0"/>
        <v>32</v>
      </c>
      <c r="J18" s="3">
        <v>9</v>
      </c>
      <c r="K18" s="3">
        <v>15</v>
      </c>
      <c r="L18" s="7">
        <f t="shared" si="1"/>
        <v>24</v>
      </c>
      <c r="M18" s="3">
        <v>10</v>
      </c>
      <c r="N18" s="3">
        <v>32</v>
      </c>
      <c r="O18" s="7">
        <f t="shared" si="2"/>
        <v>42</v>
      </c>
      <c r="P18" s="3">
        <v>10</v>
      </c>
      <c r="Q18" s="3">
        <v>31</v>
      </c>
      <c r="R18" s="7">
        <f t="shared" si="3"/>
        <v>41</v>
      </c>
      <c r="S18" s="3">
        <v>9</v>
      </c>
      <c r="T18" s="3">
        <v>20</v>
      </c>
      <c r="U18" s="7">
        <f t="shared" si="4"/>
        <v>29</v>
      </c>
      <c r="V18" s="7">
        <f t="shared" si="5"/>
        <v>168</v>
      </c>
      <c r="W18" s="7">
        <f t="shared" si="6"/>
        <v>67.2</v>
      </c>
      <c r="X18" s="3">
        <v>9</v>
      </c>
      <c r="Y18" s="3">
        <v>35</v>
      </c>
      <c r="Z18" s="7">
        <f t="shared" si="12"/>
        <v>44</v>
      </c>
      <c r="AA18" s="3">
        <v>8</v>
      </c>
      <c r="AB18" s="3">
        <v>29</v>
      </c>
      <c r="AC18" s="7">
        <f t="shared" si="13"/>
        <v>37</v>
      </c>
      <c r="AD18" s="3">
        <v>7</v>
      </c>
      <c r="AE18" s="3">
        <v>40</v>
      </c>
      <c r="AF18" s="7">
        <f t="shared" si="7"/>
        <v>47</v>
      </c>
      <c r="AG18" s="3">
        <v>9</v>
      </c>
      <c r="AH18" s="3">
        <v>37</v>
      </c>
      <c r="AI18" s="7">
        <f t="shared" si="8"/>
        <v>46</v>
      </c>
      <c r="AJ18" s="3">
        <v>9</v>
      </c>
      <c r="AK18" s="3">
        <v>35</v>
      </c>
      <c r="AL18" s="7">
        <f t="shared" si="9"/>
        <v>44</v>
      </c>
      <c r="AM18" s="7">
        <f t="shared" si="10"/>
        <v>218</v>
      </c>
      <c r="AN18" s="7">
        <f t="shared" si="11"/>
        <v>87.2</v>
      </c>
    </row>
    <row r="19" spans="1:40" ht="14.45" x14ac:dyDescent="0.3">
      <c r="A19" s="5">
        <v>14</v>
      </c>
      <c r="B19" s="3" t="s">
        <v>72</v>
      </c>
      <c r="C19" s="3"/>
      <c r="D19" s="10"/>
      <c r="E19" s="12"/>
      <c r="F19" s="3">
        <v>44282</v>
      </c>
      <c r="G19" s="3">
        <v>10</v>
      </c>
      <c r="H19" s="3">
        <v>20</v>
      </c>
      <c r="I19" s="7">
        <f t="shared" si="0"/>
        <v>30</v>
      </c>
      <c r="J19" s="3">
        <v>9</v>
      </c>
      <c r="K19" s="3">
        <v>21</v>
      </c>
      <c r="L19" s="7">
        <f t="shared" si="1"/>
        <v>30</v>
      </c>
      <c r="M19" s="3">
        <v>10</v>
      </c>
      <c r="N19" s="3">
        <v>20</v>
      </c>
      <c r="O19" s="7">
        <f t="shared" si="2"/>
        <v>30</v>
      </c>
      <c r="P19" s="3">
        <v>10</v>
      </c>
      <c r="Q19" s="3">
        <v>21</v>
      </c>
      <c r="R19" s="7">
        <f t="shared" si="3"/>
        <v>31</v>
      </c>
      <c r="S19" s="3">
        <v>10</v>
      </c>
      <c r="T19" s="3">
        <v>22</v>
      </c>
      <c r="U19" s="7">
        <f t="shared" si="4"/>
        <v>32</v>
      </c>
      <c r="V19" s="7">
        <f t="shared" si="5"/>
        <v>153</v>
      </c>
      <c r="W19" s="7">
        <f t="shared" si="6"/>
        <v>61.2</v>
      </c>
      <c r="X19" s="3">
        <v>9</v>
      </c>
      <c r="Y19" s="3">
        <v>40</v>
      </c>
      <c r="Z19" s="7">
        <f t="shared" si="12"/>
        <v>49</v>
      </c>
      <c r="AA19" s="3">
        <v>9</v>
      </c>
      <c r="AB19" s="3">
        <v>24</v>
      </c>
      <c r="AC19" s="7">
        <f t="shared" si="13"/>
        <v>33</v>
      </c>
      <c r="AD19" s="3">
        <v>10</v>
      </c>
      <c r="AE19" s="3">
        <v>27</v>
      </c>
      <c r="AF19" s="7">
        <f t="shared" si="7"/>
        <v>37</v>
      </c>
      <c r="AG19" s="3">
        <v>10</v>
      </c>
      <c r="AH19" s="3">
        <v>38</v>
      </c>
      <c r="AI19" s="7">
        <f t="shared" si="8"/>
        <v>48</v>
      </c>
      <c r="AJ19" s="3">
        <v>9</v>
      </c>
      <c r="AK19" s="3">
        <v>34</v>
      </c>
      <c r="AL19" s="7">
        <f t="shared" si="9"/>
        <v>43</v>
      </c>
      <c r="AM19" s="7">
        <f t="shared" si="10"/>
        <v>210</v>
      </c>
      <c r="AN19" s="7">
        <f t="shared" si="11"/>
        <v>84</v>
      </c>
    </row>
    <row r="20" spans="1:40" ht="14.45" x14ac:dyDescent="0.3">
      <c r="A20" s="5">
        <v>15</v>
      </c>
      <c r="B20" s="3" t="s">
        <v>73</v>
      </c>
      <c r="C20" s="3"/>
      <c r="D20" s="3"/>
      <c r="E20" s="3"/>
      <c r="F20" s="3">
        <v>44283</v>
      </c>
      <c r="G20" s="3">
        <v>7</v>
      </c>
      <c r="H20" s="3">
        <v>19</v>
      </c>
      <c r="I20" s="7">
        <f t="shared" si="0"/>
        <v>26</v>
      </c>
      <c r="J20" s="3">
        <v>8</v>
      </c>
      <c r="K20" s="3">
        <v>15</v>
      </c>
      <c r="L20" s="7">
        <f t="shared" si="1"/>
        <v>23</v>
      </c>
      <c r="M20" s="3">
        <v>7</v>
      </c>
      <c r="N20" s="3">
        <v>16</v>
      </c>
      <c r="O20" s="7">
        <f t="shared" si="2"/>
        <v>23</v>
      </c>
      <c r="P20" s="3">
        <v>7</v>
      </c>
      <c r="Q20" s="3">
        <v>18</v>
      </c>
      <c r="R20" s="7">
        <f t="shared" si="3"/>
        <v>25</v>
      </c>
      <c r="S20" s="3">
        <v>8</v>
      </c>
      <c r="T20" s="3">
        <v>14</v>
      </c>
      <c r="U20" s="7">
        <f t="shared" si="4"/>
        <v>22</v>
      </c>
      <c r="V20" s="7">
        <f t="shared" si="5"/>
        <v>119</v>
      </c>
      <c r="W20" s="7">
        <f t="shared" si="6"/>
        <v>47.6</v>
      </c>
      <c r="X20" s="3">
        <v>8</v>
      </c>
      <c r="Y20" s="3">
        <v>40</v>
      </c>
      <c r="Z20" s="7">
        <f t="shared" si="12"/>
        <v>48</v>
      </c>
      <c r="AA20" s="3">
        <v>10</v>
      </c>
      <c r="AB20" s="3">
        <v>34</v>
      </c>
      <c r="AC20" s="7">
        <f t="shared" si="13"/>
        <v>44</v>
      </c>
      <c r="AD20" s="3">
        <v>9</v>
      </c>
      <c r="AE20" s="3">
        <v>29</v>
      </c>
      <c r="AF20" s="7">
        <f t="shared" si="7"/>
        <v>38</v>
      </c>
      <c r="AG20" s="3">
        <v>9</v>
      </c>
      <c r="AH20" s="3">
        <v>35</v>
      </c>
      <c r="AI20" s="7">
        <f t="shared" si="8"/>
        <v>44</v>
      </c>
      <c r="AJ20" s="3">
        <v>8</v>
      </c>
      <c r="AK20" s="3">
        <v>32</v>
      </c>
      <c r="AL20" s="7">
        <f t="shared" si="9"/>
        <v>40</v>
      </c>
      <c r="AM20" s="7">
        <f t="shared" si="10"/>
        <v>214</v>
      </c>
      <c r="AN20" s="7">
        <f t="shared" si="11"/>
        <v>85.6</v>
      </c>
    </row>
    <row r="21" spans="1:40" ht="14.45" x14ac:dyDescent="0.3">
      <c r="A21" s="5">
        <v>16</v>
      </c>
      <c r="B21" s="3" t="s">
        <v>74</v>
      </c>
      <c r="C21" s="3"/>
      <c r="D21" s="10"/>
      <c r="E21" s="12"/>
      <c r="F21" s="3">
        <v>44284</v>
      </c>
      <c r="G21" s="3">
        <v>10</v>
      </c>
      <c r="H21" s="3">
        <v>28</v>
      </c>
      <c r="I21" s="7">
        <f t="shared" si="0"/>
        <v>38</v>
      </c>
      <c r="J21" s="3">
        <v>9</v>
      </c>
      <c r="K21" s="3">
        <v>16</v>
      </c>
      <c r="L21" s="7">
        <f t="shared" si="1"/>
        <v>25</v>
      </c>
      <c r="M21" s="3">
        <v>10</v>
      </c>
      <c r="N21" s="3">
        <v>32</v>
      </c>
      <c r="O21" s="7">
        <f t="shared" si="2"/>
        <v>42</v>
      </c>
      <c r="P21" s="3">
        <v>10</v>
      </c>
      <c r="Q21" s="3">
        <v>30</v>
      </c>
      <c r="R21" s="7">
        <f t="shared" si="3"/>
        <v>40</v>
      </c>
      <c r="S21" s="3">
        <v>10</v>
      </c>
      <c r="T21" s="3">
        <v>29</v>
      </c>
      <c r="U21" s="7">
        <f t="shared" si="4"/>
        <v>39</v>
      </c>
      <c r="V21" s="7">
        <f t="shared" si="5"/>
        <v>184</v>
      </c>
      <c r="W21" s="7">
        <f t="shared" si="6"/>
        <v>73.599999999999994</v>
      </c>
      <c r="X21" s="3">
        <v>10</v>
      </c>
      <c r="Y21" s="3">
        <v>40</v>
      </c>
      <c r="Z21" s="7">
        <f t="shared" si="12"/>
        <v>50</v>
      </c>
      <c r="AA21" s="3">
        <v>10</v>
      </c>
      <c r="AB21" s="3">
        <v>26</v>
      </c>
      <c r="AC21" s="7">
        <f t="shared" si="13"/>
        <v>36</v>
      </c>
      <c r="AD21" s="3">
        <v>10</v>
      </c>
      <c r="AE21" s="3">
        <v>30</v>
      </c>
      <c r="AF21" s="7">
        <f t="shared" si="7"/>
        <v>40</v>
      </c>
      <c r="AG21" s="3">
        <v>10</v>
      </c>
      <c r="AH21" s="3">
        <v>38</v>
      </c>
      <c r="AI21" s="7">
        <f t="shared" si="8"/>
        <v>48</v>
      </c>
      <c r="AJ21" s="3">
        <v>10</v>
      </c>
      <c r="AK21" s="3">
        <v>37</v>
      </c>
      <c r="AL21" s="7">
        <f t="shared" si="9"/>
        <v>47</v>
      </c>
      <c r="AM21" s="7">
        <f t="shared" si="10"/>
        <v>221</v>
      </c>
      <c r="AN21" s="7">
        <f t="shared" si="11"/>
        <v>88.4</v>
      </c>
    </row>
    <row r="22" spans="1:40" ht="14.45" x14ac:dyDescent="0.3">
      <c r="A22" s="5">
        <v>17</v>
      </c>
      <c r="B22" s="3" t="s">
        <v>75</v>
      </c>
      <c r="C22" s="3"/>
      <c r="D22" s="10"/>
      <c r="E22" s="12"/>
      <c r="F22" s="3">
        <v>44285</v>
      </c>
      <c r="G22" s="3">
        <v>8</v>
      </c>
      <c r="H22" s="3">
        <v>17</v>
      </c>
      <c r="I22" s="7">
        <f t="shared" si="0"/>
        <v>25</v>
      </c>
      <c r="J22" s="3">
        <v>8</v>
      </c>
      <c r="K22" s="3">
        <v>14</v>
      </c>
      <c r="L22" s="7">
        <f t="shared" si="1"/>
        <v>22</v>
      </c>
      <c r="M22" s="3">
        <v>8</v>
      </c>
      <c r="N22" s="3">
        <v>27</v>
      </c>
      <c r="O22" s="7">
        <f t="shared" si="2"/>
        <v>35</v>
      </c>
      <c r="P22" s="3">
        <v>8</v>
      </c>
      <c r="Q22" s="3">
        <v>25</v>
      </c>
      <c r="R22" s="7">
        <f t="shared" si="3"/>
        <v>33</v>
      </c>
      <c r="S22" s="3">
        <v>8</v>
      </c>
      <c r="T22" s="3">
        <v>22</v>
      </c>
      <c r="U22" s="7">
        <f t="shared" si="4"/>
        <v>30</v>
      </c>
      <c r="V22" s="7">
        <f t="shared" si="5"/>
        <v>145</v>
      </c>
      <c r="W22" s="7">
        <f t="shared" si="6"/>
        <v>58</v>
      </c>
      <c r="X22" s="3">
        <v>8</v>
      </c>
      <c r="Y22" s="3">
        <v>40</v>
      </c>
      <c r="Z22" s="7">
        <f t="shared" si="12"/>
        <v>48</v>
      </c>
      <c r="AA22" s="3">
        <v>8</v>
      </c>
      <c r="AB22" s="3">
        <v>30</v>
      </c>
      <c r="AC22" s="7">
        <f t="shared" si="13"/>
        <v>38</v>
      </c>
      <c r="AD22" s="3">
        <v>7</v>
      </c>
      <c r="AE22" s="3">
        <v>40</v>
      </c>
      <c r="AF22" s="7">
        <f t="shared" si="7"/>
        <v>47</v>
      </c>
      <c r="AG22" s="3">
        <v>8</v>
      </c>
      <c r="AH22" s="3">
        <v>34</v>
      </c>
      <c r="AI22" s="7">
        <f t="shared" si="8"/>
        <v>42</v>
      </c>
      <c r="AJ22" s="3">
        <v>9</v>
      </c>
      <c r="AK22" s="3">
        <v>29</v>
      </c>
      <c r="AL22" s="7">
        <f t="shared" si="9"/>
        <v>38</v>
      </c>
      <c r="AM22" s="7">
        <f t="shared" si="10"/>
        <v>213</v>
      </c>
      <c r="AN22" s="7">
        <f t="shared" si="11"/>
        <v>85.2</v>
      </c>
    </row>
    <row r="23" spans="1:40" ht="14.45" x14ac:dyDescent="0.3">
      <c r="A23" s="5">
        <v>18</v>
      </c>
      <c r="B23" s="3" t="s">
        <v>76</v>
      </c>
      <c r="C23" s="3"/>
      <c r="D23" s="10"/>
      <c r="E23" s="12"/>
      <c r="F23" s="3">
        <v>44286</v>
      </c>
      <c r="G23" s="3">
        <v>10</v>
      </c>
      <c r="H23" s="3">
        <v>30</v>
      </c>
      <c r="I23" s="7">
        <f t="shared" si="0"/>
        <v>40</v>
      </c>
      <c r="J23" s="3">
        <v>9</v>
      </c>
      <c r="K23" s="3">
        <v>30</v>
      </c>
      <c r="L23" s="7">
        <f t="shared" si="1"/>
        <v>39</v>
      </c>
      <c r="M23" s="3">
        <v>10</v>
      </c>
      <c r="N23" s="3">
        <v>30</v>
      </c>
      <c r="O23" s="7">
        <f t="shared" si="2"/>
        <v>40</v>
      </c>
      <c r="P23" s="3">
        <v>10</v>
      </c>
      <c r="Q23" s="3">
        <v>31</v>
      </c>
      <c r="R23" s="7">
        <f t="shared" si="3"/>
        <v>41</v>
      </c>
      <c r="S23" s="3">
        <v>10</v>
      </c>
      <c r="T23" s="3">
        <v>31</v>
      </c>
      <c r="U23" s="7">
        <f t="shared" si="4"/>
        <v>41</v>
      </c>
      <c r="V23" s="7">
        <f t="shared" si="5"/>
        <v>201</v>
      </c>
      <c r="W23" s="7">
        <f t="shared" si="6"/>
        <v>80.400000000000006</v>
      </c>
      <c r="X23" s="3">
        <v>10</v>
      </c>
      <c r="Y23" s="3">
        <v>40</v>
      </c>
      <c r="Z23" s="7">
        <f t="shared" si="12"/>
        <v>50</v>
      </c>
      <c r="AA23" s="3">
        <v>10</v>
      </c>
      <c r="AB23" s="3">
        <v>32</v>
      </c>
      <c r="AC23" s="7">
        <f t="shared" si="13"/>
        <v>42</v>
      </c>
      <c r="AD23" s="3">
        <v>10</v>
      </c>
      <c r="AE23" s="3">
        <v>38</v>
      </c>
      <c r="AF23" s="7">
        <f t="shared" si="7"/>
        <v>48</v>
      </c>
      <c r="AG23" s="3">
        <v>10</v>
      </c>
      <c r="AH23" s="3">
        <v>40</v>
      </c>
      <c r="AI23" s="7">
        <f t="shared" si="8"/>
        <v>50</v>
      </c>
      <c r="AJ23" s="3">
        <v>10</v>
      </c>
      <c r="AK23" s="3">
        <v>37</v>
      </c>
      <c r="AL23" s="7">
        <f t="shared" si="9"/>
        <v>47</v>
      </c>
      <c r="AM23" s="7">
        <f t="shared" si="10"/>
        <v>237</v>
      </c>
      <c r="AN23" s="7">
        <f t="shared" si="11"/>
        <v>94.8</v>
      </c>
    </row>
    <row r="24" spans="1:40" ht="14.45" x14ac:dyDescent="0.3">
      <c r="A24" s="5">
        <v>19</v>
      </c>
      <c r="B24" s="3" t="s">
        <v>77</v>
      </c>
      <c r="C24" s="3"/>
      <c r="D24" s="3"/>
      <c r="E24" s="3"/>
      <c r="F24" s="3">
        <v>44287</v>
      </c>
      <c r="G24" s="3">
        <v>8</v>
      </c>
      <c r="H24" s="3">
        <v>15</v>
      </c>
      <c r="I24" s="7">
        <f t="shared" si="0"/>
        <v>23</v>
      </c>
      <c r="J24" s="3">
        <v>8</v>
      </c>
      <c r="K24" s="3">
        <v>14</v>
      </c>
      <c r="L24" s="7">
        <f t="shared" si="1"/>
        <v>22</v>
      </c>
      <c r="M24" s="3">
        <v>9</v>
      </c>
      <c r="N24" s="3">
        <v>22</v>
      </c>
      <c r="O24" s="7">
        <f t="shared" si="2"/>
        <v>31</v>
      </c>
      <c r="P24" s="3">
        <v>8</v>
      </c>
      <c r="Q24" s="3">
        <v>22</v>
      </c>
      <c r="R24" s="7">
        <f t="shared" si="3"/>
        <v>30</v>
      </c>
      <c r="S24" s="3">
        <v>8</v>
      </c>
      <c r="T24" s="3">
        <v>16</v>
      </c>
      <c r="U24" s="7">
        <f t="shared" si="4"/>
        <v>24</v>
      </c>
      <c r="V24" s="7">
        <f t="shared" si="5"/>
        <v>130</v>
      </c>
      <c r="W24" s="7">
        <f t="shared" si="6"/>
        <v>52</v>
      </c>
      <c r="X24" s="3">
        <v>8</v>
      </c>
      <c r="Y24" s="3">
        <v>38</v>
      </c>
      <c r="Z24" s="7">
        <f t="shared" si="12"/>
        <v>46</v>
      </c>
      <c r="AA24" s="3">
        <v>9</v>
      </c>
      <c r="AB24" s="3">
        <v>30</v>
      </c>
      <c r="AC24" s="7">
        <f t="shared" si="13"/>
        <v>39</v>
      </c>
      <c r="AD24" s="3">
        <v>8</v>
      </c>
      <c r="AE24" s="3">
        <v>40</v>
      </c>
      <c r="AF24" s="7">
        <f t="shared" si="7"/>
        <v>48</v>
      </c>
      <c r="AG24" s="3">
        <v>9</v>
      </c>
      <c r="AH24" s="3">
        <v>37</v>
      </c>
      <c r="AI24" s="7">
        <f t="shared" si="8"/>
        <v>46</v>
      </c>
      <c r="AJ24" s="3">
        <v>8</v>
      </c>
      <c r="AK24" s="3">
        <v>37</v>
      </c>
      <c r="AL24" s="7">
        <f t="shared" si="9"/>
        <v>45</v>
      </c>
      <c r="AM24" s="7">
        <f t="shared" si="10"/>
        <v>224</v>
      </c>
      <c r="AN24" s="7">
        <f t="shared" si="11"/>
        <v>89.6</v>
      </c>
    </row>
    <row r="25" spans="1:40" ht="14.45" x14ac:dyDescent="0.3">
      <c r="A25" s="5">
        <v>20</v>
      </c>
      <c r="B25" s="3" t="s">
        <v>78</v>
      </c>
      <c r="C25" s="3"/>
      <c r="D25" s="10"/>
      <c r="E25" s="12"/>
      <c r="F25" s="3">
        <v>44288</v>
      </c>
      <c r="G25" s="3">
        <v>7</v>
      </c>
      <c r="H25" s="3">
        <v>23</v>
      </c>
      <c r="I25" s="7">
        <f t="shared" si="0"/>
        <v>30</v>
      </c>
      <c r="J25" s="3">
        <v>7</v>
      </c>
      <c r="K25" s="3">
        <v>18</v>
      </c>
      <c r="L25" s="7">
        <f t="shared" si="1"/>
        <v>25</v>
      </c>
      <c r="M25" s="3">
        <v>7</v>
      </c>
      <c r="N25" s="3">
        <v>29</v>
      </c>
      <c r="O25" s="7">
        <f t="shared" si="2"/>
        <v>36</v>
      </c>
      <c r="P25" s="3">
        <v>7</v>
      </c>
      <c r="Q25" s="3">
        <v>22</v>
      </c>
      <c r="R25" s="7">
        <f t="shared" si="3"/>
        <v>29</v>
      </c>
      <c r="S25" s="3">
        <v>7</v>
      </c>
      <c r="T25" s="3">
        <v>17</v>
      </c>
      <c r="U25" s="7">
        <f t="shared" si="4"/>
        <v>24</v>
      </c>
      <c r="V25" s="7">
        <f t="shared" si="5"/>
        <v>144</v>
      </c>
      <c r="W25" s="7">
        <f t="shared" si="6"/>
        <v>57.6</v>
      </c>
      <c r="X25" s="3">
        <v>8</v>
      </c>
      <c r="Y25" s="3">
        <v>38</v>
      </c>
      <c r="Z25" s="7">
        <f t="shared" si="12"/>
        <v>46</v>
      </c>
      <c r="AA25" s="3">
        <v>8</v>
      </c>
      <c r="AB25" s="3">
        <v>34</v>
      </c>
      <c r="AC25" s="7">
        <f t="shared" si="13"/>
        <v>42</v>
      </c>
      <c r="AD25" s="3">
        <v>8</v>
      </c>
      <c r="AE25" s="3">
        <v>40</v>
      </c>
      <c r="AF25" s="7">
        <f t="shared" si="7"/>
        <v>48</v>
      </c>
      <c r="AG25" s="3">
        <v>9</v>
      </c>
      <c r="AH25" s="3">
        <v>38</v>
      </c>
      <c r="AI25" s="7">
        <f t="shared" si="8"/>
        <v>47</v>
      </c>
      <c r="AJ25" s="3">
        <v>8</v>
      </c>
      <c r="AK25" s="3">
        <v>32</v>
      </c>
      <c r="AL25" s="7">
        <f t="shared" si="9"/>
        <v>40</v>
      </c>
      <c r="AM25" s="7">
        <f t="shared" si="10"/>
        <v>223</v>
      </c>
      <c r="AN25" s="7">
        <f t="shared" si="11"/>
        <v>89.2</v>
      </c>
    </row>
    <row r="26" spans="1:40" ht="14.45" x14ac:dyDescent="0.3">
      <c r="A26" s="5">
        <v>21</v>
      </c>
      <c r="B26" s="3" t="s">
        <v>79</v>
      </c>
      <c r="C26" s="3"/>
      <c r="D26" s="10"/>
      <c r="E26" s="12"/>
      <c r="F26" s="3">
        <v>44289</v>
      </c>
      <c r="G26" s="3">
        <v>8</v>
      </c>
      <c r="H26" s="3">
        <v>19</v>
      </c>
      <c r="I26" s="7">
        <f t="shared" si="0"/>
        <v>27</v>
      </c>
      <c r="J26" s="3">
        <v>8</v>
      </c>
      <c r="K26" s="3">
        <v>20</v>
      </c>
      <c r="L26" s="7">
        <f t="shared" si="1"/>
        <v>28</v>
      </c>
      <c r="M26" s="3">
        <v>8</v>
      </c>
      <c r="N26" s="3">
        <v>31</v>
      </c>
      <c r="O26" s="7">
        <f t="shared" si="2"/>
        <v>39</v>
      </c>
      <c r="P26" s="3">
        <v>8</v>
      </c>
      <c r="Q26" s="3">
        <v>23</v>
      </c>
      <c r="R26" s="7">
        <f t="shared" si="3"/>
        <v>31</v>
      </c>
      <c r="S26" s="3">
        <v>8</v>
      </c>
      <c r="T26" s="3">
        <v>27</v>
      </c>
      <c r="U26" s="7">
        <f t="shared" si="4"/>
        <v>35</v>
      </c>
      <c r="V26" s="7">
        <f t="shared" si="5"/>
        <v>160</v>
      </c>
      <c r="W26" s="7">
        <f t="shared" si="6"/>
        <v>64</v>
      </c>
      <c r="X26" s="3">
        <v>8</v>
      </c>
      <c r="Y26" s="3">
        <v>40</v>
      </c>
      <c r="Z26" s="7">
        <f t="shared" si="12"/>
        <v>48</v>
      </c>
      <c r="AA26" s="3">
        <v>10</v>
      </c>
      <c r="AB26" s="3">
        <v>32</v>
      </c>
      <c r="AC26" s="7">
        <f t="shared" si="13"/>
        <v>42</v>
      </c>
      <c r="AD26" s="3">
        <v>10</v>
      </c>
      <c r="AE26" s="3">
        <v>40</v>
      </c>
      <c r="AF26" s="7">
        <f t="shared" si="7"/>
        <v>50</v>
      </c>
      <c r="AG26" s="3">
        <v>10</v>
      </c>
      <c r="AH26" s="3">
        <v>40</v>
      </c>
      <c r="AI26" s="7">
        <f t="shared" si="8"/>
        <v>50</v>
      </c>
      <c r="AJ26" s="3">
        <v>9</v>
      </c>
      <c r="AK26" s="3">
        <v>40</v>
      </c>
      <c r="AL26" s="7">
        <f t="shared" si="9"/>
        <v>49</v>
      </c>
      <c r="AM26" s="7">
        <f t="shared" si="10"/>
        <v>239</v>
      </c>
      <c r="AN26" s="7">
        <f t="shared" si="11"/>
        <v>95.6</v>
      </c>
    </row>
    <row r="27" spans="1:40" ht="14.45" x14ac:dyDescent="0.3">
      <c r="A27" s="5">
        <v>22</v>
      </c>
      <c r="B27" s="3" t="s">
        <v>80</v>
      </c>
      <c r="C27" s="3"/>
      <c r="D27" s="10"/>
      <c r="E27" s="12"/>
      <c r="F27" s="3">
        <v>44290</v>
      </c>
      <c r="G27" s="3">
        <v>7</v>
      </c>
      <c r="H27" s="3">
        <v>21</v>
      </c>
      <c r="I27" s="7">
        <f t="shared" si="0"/>
        <v>28</v>
      </c>
      <c r="J27" s="3">
        <v>8</v>
      </c>
      <c r="K27" s="3">
        <v>24</v>
      </c>
      <c r="L27" s="7">
        <f t="shared" si="1"/>
        <v>32</v>
      </c>
      <c r="M27" s="3">
        <v>7</v>
      </c>
      <c r="N27" s="3">
        <v>19</v>
      </c>
      <c r="O27" s="7">
        <f t="shared" si="2"/>
        <v>26</v>
      </c>
      <c r="P27" s="3">
        <v>7</v>
      </c>
      <c r="Q27" s="3">
        <v>23</v>
      </c>
      <c r="R27" s="7">
        <f t="shared" si="3"/>
        <v>30</v>
      </c>
      <c r="S27" s="3">
        <v>8</v>
      </c>
      <c r="T27" s="3">
        <v>20</v>
      </c>
      <c r="U27" s="7">
        <f t="shared" si="4"/>
        <v>28</v>
      </c>
      <c r="V27" s="7">
        <f t="shared" si="5"/>
        <v>144</v>
      </c>
      <c r="W27" s="7">
        <f t="shared" si="6"/>
        <v>57.6</v>
      </c>
      <c r="X27" s="3">
        <v>9</v>
      </c>
      <c r="Y27" s="3">
        <v>40</v>
      </c>
      <c r="Z27" s="7">
        <f t="shared" si="12"/>
        <v>49</v>
      </c>
      <c r="AA27" s="3">
        <v>8</v>
      </c>
      <c r="AB27" s="3">
        <v>32</v>
      </c>
      <c r="AC27" s="7">
        <f t="shared" si="13"/>
        <v>40</v>
      </c>
      <c r="AD27" s="3">
        <v>8</v>
      </c>
      <c r="AE27" s="3">
        <v>40</v>
      </c>
      <c r="AF27" s="7">
        <f t="shared" si="7"/>
        <v>48</v>
      </c>
      <c r="AG27" s="3">
        <v>9</v>
      </c>
      <c r="AH27" s="3">
        <v>32</v>
      </c>
      <c r="AI27" s="7">
        <f t="shared" si="8"/>
        <v>41</v>
      </c>
      <c r="AJ27" s="3">
        <v>8</v>
      </c>
      <c r="AK27" s="3">
        <v>24</v>
      </c>
      <c r="AL27" s="7">
        <f t="shared" si="9"/>
        <v>32</v>
      </c>
      <c r="AM27" s="7">
        <f t="shared" si="10"/>
        <v>210</v>
      </c>
      <c r="AN27" s="7">
        <f t="shared" si="11"/>
        <v>84</v>
      </c>
    </row>
    <row r="28" spans="1:40" ht="14.45" x14ac:dyDescent="0.3">
      <c r="A28" s="5">
        <v>23</v>
      </c>
      <c r="B28" s="3" t="s">
        <v>81</v>
      </c>
      <c r="C28" s="3"/>
      <c r="D28" s="3"/>
      <c r="E28" s="3"/>
      <c r="F28" s="3">
        <v>44291</v>
      </c>
      <c r="G28" s="3">
        <v>9</v>
      </c>
      <c r="H28" s="3">
        <v>27</v>
      </c>
      <c r="I28" s="7">
        <f t="shared" si="0"/>
        <v>36</v>
      </c>
      <c r="J28" s="3">
        <v>9</v>
      </c>
      <c r="K28" s="3">
        <v>23</v>
      </c>
      <c r="L28" s="7">
        <f t="shared" si="1"/>
        <v>32</v>
      </c>
      <c r="M28" s="3">
        <v>9</v>
      </c>
      <c r="N28" s="3">
        <v>25</v>
      </c>
      <c r="O28" s="7">
        <f t="shared" si="2"/>
        <v>34</v>
      </c>
      <c r="P28" s="3">
        <v>9</v>
      </c>
      <c r="Q28" s="3">
        <v>23</v>
      </c>
      <c r="R28" s="7">
        <f t="shared" si="3"/>
        <v>32</v>
      </c>
      <c r="S28" s="3">
        <v>9</v>
      </c>
      <c r="T28" s="3">
        <v>24</v>
      </c>
      <c r="U28" s="7">
        <f t="shared" si="4"/>
        <v>33</v>
      </c>
      <c r="V28" s="7">
        <f t="shared" si="5"/>
        <v>167</v>
      </c>
      <c r="W28" s="7">
        <f t="shared" si="6"/>
        <v>66.8</v>
      </c>
      <c r="X28" s="3">
        <v>9</v>
      </c>
      <c r="Y28" s="3">
        <v>40</v>
      </c>
      <c r="Z28" s="7">
        <f t="shared" si="12"/>
        <v>49</v>
      </c>
      <c r="AA28" s="3">
        <v>9</v>
      </c>
      <c r="AB28" s="3">
        <v>34</v>
      </c>
      <c r="AC28" s="7">
        <f t="shared" si="13"/>
        <v>43</v>
      </c>
      <c r="AD28" s="3">
        <v>9</v>
      </c>
      <c r="AE28" s="3">
        <v>40</v>
      </c>
      <c r="AF28" s="7">
        <f t="shared" si="7"/>
        <v>49</v>
      </c>
      <c r="AG28" s="3">
        <v>10</v>
      </c>
      <c r="AH28" s="3">
        <v>34</v>
      </c>
      <c r="AI28" s="7">
        <f t="shared" si="8"/>
        <v>44</v>
      </c>
      <c r="AJ28" s="3">
        <v>8</v>
      </c>
      <c r="AK28" s="3">
        <v>26</v>
      </c>
      <c r="AL28" s="7">
        <f t="shared" si="9"/>
        <v>34</v>
      </c>
      <c r="AM28" s="7">
        <f t="shared" si="10"/>
        <v>219</v>
      </c>
      <c r="AN28" s="7">
        <f t="shared" si="11"/>
        <v>87.6</v>
      </c>
    </row>
    <row r="29" spans="1:40" ht="14.45" x14ac:dyDescent="0.3">
      <c r="A29" s="5">
        <v>24</v>
      </c>
      <c r="B29" s="3" t="s">
        <v>82</v>
      </c>
      <c r="C29" s="3"/>
      <c r="D29" s="10"/>
      <c r="E29" s="12"/>
      <c r="F29" s="3">
        <v>44292</v>
      </c>
      <c r="G29" s="3">
        <v>8</v>
      </c>
      <c r="H29" s="3">
        <v>21</v>
      </c>
      <c r="I29" s="7">
        <f t="shared" si="0"/>
        <v>29</v>
      </c>
      <c r="J29" s="3">
        <v>8</v>
      </c>
      <c r="K29" s="3">
        <v>28</v>
      </c>
      <c r="L29" s="7">
        <f t="shared" si="1"/>
        <v>36</v>
      </c>
      <c r="M29" s="3">
        <v>8</v>
      </c>
      <c r="N29" s="3">
        <v>24</v>
      </c>
      <c r="O29" s="7">
        <f t="shared" si="2"/>
        <v>32</v>
      </c>
      <c r="P29" s="3">
        <v>8</v>
      </c>
      <c r="Q29" s="3">
        <v>28</v>
      </c>
      <c r="R29" s="7">
        <f t="shared" si="3"/>
        <v>36</v>
      </c>
      <c r="S29" s="3">
        <v>8</v>
      </c>
      <c r="T29" s="3">
        <v>29</v>
      </c>
      <c r="U29" s="7">
        <f t="shared" si="4"/>
        <v>37</v>
      </c>
      <c r="V29" s="7">
        <f t="shared" si="5"/>
        <v>170</v>
      </c>
      <c r="W29" s="7">
        <f t="shared" si="6"/>
        <v>68</v>
      </c>
      <c r="X29" s="3">
        <v>7</v>
      </c>
      <c r="Y29" s="3">
        <v>40</v>
      </c>
      <c r="Z29" s="7">
        <f t="shared" si="12"/>
        <v>47</v>
      </c>
      <c r="AA29" s="3">
        <v>8</v>
      </c>
      <c r="AB29" s="3">
        <v>34</v>
      </c>
      <c r="AC29" s="7">
        <f t="shared" si="13"/>
        <v>42</v>
      </c>
      <c r="AD29" s="3">
        <v>7</v>
      </c>
      <c r="AE29" s="3">
        <v>40</v>
      </c>
      <c r="AF29" s="7">
        <f t="shared" si="7"/>
        <v>47</v>
      </c>
      <c r="AG29" s="3">
        <v>8</v>
      </c>
      <c r="AH29" s="3">
        <v>37</v>
      </c>
      <c r="AI29" s="7">
        <f t="shared" si="8"/>
        <v>45</v>
      </c>
      <c r="AJ29" s="3">
        <v>8</v>
      </c>
      <c r="AK29" s="3">
        <v>38</v>
      </c>
      <c r="AL29" s="7">
        <f t="shared" si="9"/>
        <v>46</v>
      </c>
      <c r="AM29" s="7">
        <f t="shared" si="10"/>
        <v>227</v>
      </c>
      <c r="AN29" s="7">
        <f t="shared" si="11"/>
        <v>90.8</v>
      </c>
    </row>
    <row r="30" spans="1:40" ht="14.45" x14ac:dyDescent="0.3">
      <c r="A30" s="5">
        <v>25</v>
      </c>
      <c r="B30" s="3" t="s">
        <v>83</v>
      </c>
      <c r="C30" s="3"/>
      <c r="D30" s="10"/>
      <c r="E30" s="12"/>
      <c r="F30" s="3">
        <v>44293</v>
      </c>
      <c r="G30" s="3">
        <v>8</v>
      </c>
      <c r="H30" s="3">
        <v>19</v>
      </c>
      <c r="I30" s="7">
        <f t="shared" si="0"/>
        <v>27</v>
      </c>
      <c r="J30" s="3">
        <v>7</v>
      </c>
      <c r="K30" s="3">
        <v>15</v>
      </c>
      <c r="L30" s="7">
        <f t="shared" si="1"/>
        <v>22</v>
      </c>
      <c r="M30" s="3">
        <v>8</v>
      </c>
      <c r="N30" s="3">
        <v>21</v>
      </c>
      <c r="O30" s="7">
        <f t="shared" si="2"/>
        <v>29</v>
      </c>
      <c r="P30" s="3">
        <v>8</v>
      </c>
      <c r="Q30" s="3">
        <v>16</v>
      </c>
      <c r="R30" s="7">
        <f t="shared" si="3"/>
        <v>24</v>
      </c>
      <c r="S30" s="3">
        <v>8</v>
      </c>
      <c r="T30" s="3">
        <v>19</v>
      </c>
      <c r="U30" s="7">
        <f t="shared" si="4"/>
        <v>27</v>
      </c>
      <c r="V30" s="7">
        <f t="shared" si="5"/>
        <v>129</v>
      </c>
      <c r="W30" s="7">
        <f t="shared" si="6"/>
        <v>51.6</v>
      </c>
      <c r="X30" s="3">
        <v>8</v>
      </c>
      <c r="Y30" s="3">
        <v>14</v>
      </c>
      <c r="Z30" s="7">
        <f t="shared" si="12"/>
        <v>22</v>
      </c>
      <c r="AA30" s="3">
        <v>10</v>
      </c>
      <c r="AB30" s="3">
        <v>16</v>
      </c>
      <c r="AC30" s="7">
        <f t="shared" si="13"/>
        <v>26</v>
      </c>
      <c r="AD30" s="3">
        <v>9</v>
      </c>
      <c r="AE30" s="3">
        <v>26</v>
      </c>
      <c r="AF30" s="7">
        <f t="shared" si="7"/>
        <v>35</v>
      </c>
      <c r="AG30" s="3">
        <v>9</v>
      </c>
      <c r="AH30" s="3">
        <v>29</v>
      </c>
      <c r="AI30" s="7">
        <f t="shared" si="8"/>
        <v>38</v>
      </c>
      <c r="AJ30" s="3">
        <v>8</v>
      </c>
      <c r="AK30" s="3">
        <v>27</v>
      </c>
      <c r="AL30" s="7">
        <f t="shared" si="9"/>
        <v>35</v>
      </c>
      <c r="AM30" s="7">
        <f t="shared" si="10"/>
        <v>156</v>
      </c>
      <c r="AN30" s="7">
        <f t="shared" si="11"/>
        <v>62.4</v>
      </c>
    </row>
    <row r="31" spans="1:40" ht="14.45" x14ac:dyDescent="0.3">
      <c r="A31" s="5">
        <v>26</v>
      </c>
      <c r="B31" s="3" t="s">
        <v>84</v>
      </c>
      <c r="C31" s="3"/>
      <c r="D31" s="10"/>
      <c r="E31" s="12"/>
      <c r="F31" s="3">
        <v>44294</v>
      </c>
      <c r="G31" s="3">
        <v>8</v>
      </c>
      <c r="H31" s="3">
        <v>19</v>
      </c>
      <c r="I31" s="7">
        <f t="shared" si="0"/>
        <v>27</v>
      </c>
      <c r="J31" s="3">
        <v>8</v>
      </c>
      <c r="K31" s="3">
        <v>14</v>
      </c>
      <c r="L31" s="7">
        <f t="shared" si="1"/>
        <v>22</v>
      </c>
      <c r="M31" s="3">
        <v>8</v>
      </c>
      <c r="N31" s="3">
        <v>21</v>
      </c>
      <c r="O31" s="7">
        <f t="shared" si="2"/>
        <v>29</v>
      </c>
      <c r="P31" s="3">
        <v>8</v>
      </c>
      <c r="Q31" s="3">
        <v>21</v>
      </c>
      <c r="R31" s="7">
        <f t="shared" si="3"/>
        <v>29</v>
      </c>
      <c r="S31" s="3">
        <v>8</v>
      </c>
      <c r="T31" s="3">
        <v>23</v>
      </c>
      <c r="U31" s="7">
        <f t="shared" si="4"/>
        <v>31</v>
      </c>
      <c r="V31" s="7">
        <f t="shared" si="5"/>
        <v>138</v>
      </c>
      <c r="W31" s="7">
        <f t="shared" si="6"/>
        <v>55.2</v>
      </c>
      <c r="X31" s="3">
        <v>9</v>
      </c>
      <c r="Y31" s="3">
        <v>34</v>
      </c>
      <c r="Z31" s="7">
        <f t="shared" si="12"/>
        <v>43</v>
      </c>
      <c r="AA31" s="3">
        <v>9</v>
      </c>
      <c r="AB31" s="3">
        <v>29</v>
      </c>
      <c r="AC31" s="7">
        <f t="shared" si="13"/>
        <v>38</v>
      </c>
      <c r="AD31" s="3">
        <v>8</v>
      </c>
      <c r="AE31" s="3">
        <v>27</v>
      </c>
      <c r="AF31" s="7">
        <f t="shared" si="7"/>
        <v>35</v>
      </c>
      <c r="AG31" s="3">
        <v>9</v>
      </c>
      <c r="AH31" s="3">
        <v>29</v>
      </c>
      <c r="AI31" s="7">
        <f t="shared" si="8"/>
        <v>38</v>
      </c>
      <c r="AJ31" s="3">
        <v>8</v>
      </c>
      <c r="AK31" s="3">
        <v>24</v>
      </c>
      <c r="AL31" s="7">
        <f t="shared" si="9"/>
        <v>32</v>
      </c>
      <c r="AM31" s="7">
        <f t="shared" si="10"/>
        <v>186</v>
      </c>
      <c r="AN31" s="7">
        <f t="shared" si="11"/>
        <v>74.400000000000006</v>
      </c>
    </row>
    <row r="32" spans="1:40" ht="14.45" x14ac:dyDescent="0.3">
      <c r="A32" s="36"/>
      <c r="B32" s="16"/>
      <c r="C32" s="16"/>
      <c r="D32" s="16"/>
      <c r="E32" s="16"/>
      <c r="F32" s="16"/>
      <c r="G32" s="16"/>
      <c r="H32" s="16"/>
      <c r="I32" s="31"/>
      <c r="J32" s="16"/>
      <c r="K32" s="16"/>
      <c r="L32" s="31"/>
      <c r="M32" s="16"/>
      <c r="N32" s="16"/>
      <c r="O32" s="31"/>
      <c r="P32" s="16"/>
      <c r="Q32" s="16"/>
      <c r="R32" s="31"/>
      <c r="S32" s="16"/>
      <c r="T32" s="16"/>
      <c r="U32" s="31"/>
      <c r="V32" s="31"/>
      <c r="W32" s="31"/>
      <c r="X32" s="16"/>
      <c r="Y32" s="16"/>
      <c r="Z32" s="31"/>
      <c r="AA32" s="16"/>
      <c r="AB32" s="16"/>
      <c r="AC32" s="31"/>
      <c r="AD32" s="16"/>
      <c r="AE32" s="16"/>
      <c r="AF32" s="31"/>
      <c r="AG32" s="16"/>
      <c r="AH32" s="16"/>
      <c r="AI32" s="31"/>
      <c r="AJ32" s="16"/>
      <c r="AK32" s="16"/>
      <c r="AL32" s="31"/>
      <c r="AM32" s="31"/>
      <c r="AN32" s="31"/>
    </row>
    <row r="33" spans="1:40" ht="14.45" x14ac:dyDescent="0.3">
      <c r="A33" s="2"/>
      <c r="I33" s="34"/>
      <c r="L33" s="34"/>
      <c r="O33" s="34"/>
      <c r="R33" s="34"/>
      <c r="U33" s="34"/>
      <c r="V33" s="34"/>
      <c r="W33" s="34"/>
      <c r="Z33" s="34"/>
      <c r="AC33" s="34"/>
      <c r="AF33" s="34"/>
      <c r="AI33" s="34"/>
      <c r="AL33" s="34"/>
      <c r="AM33" s="34"/>
      <c r="AN33" s="34"/>
    </row>
    <row r="34" spans="1:40" ht="14.45" x14ac:dyDescent="0.3">
      <c r="A34" s="2"/>
      <c r="I34" s="34"/>
      <c r="L34" s="34"/>
      <c r="O34" s="34"/>
      <c r="R34" s="34"/>
      <c r="U34" s="34"/>
      <c r="V34" s="34"/>
      <c r="W34" s="34"/>
      <c r="Z34" s="34"/>
      <c r="AC34" s="34"/>
      <c r="AF34" s="34"/>
      <c r="AI34" s="34"/>
      <c r="AL34" s="34"/>
      <c r="AM34" s="34"/>
      <c r="AN34" s="34"/>
    </row>
    <row r="35" spans="1:40" ht="14.45" x14ac:dyDescent="0.3">
      <c r="A35" s="2"/>
      <c r="I35" s="34"/>
      <c r="L35" s="34"/>
      <c r="O35" s="34"/>
      <c r="R35" s="34"/>
      <c r="U35" s="34"/>
      <c r="V35" s="34"/>
      <c r="W35" s="34"/>
      <c r="Z35" s="34"/>
      <c r="AC35" s="34"/>
      <c r="AF35" s="34"/>
      <c r="AI35" s="34"/>
      <c r="AL35" s="34"/>
      <c r="AM35" s="34"/>
      <c r="AN35" s="34"/>
    </row>
    <row r="36" spans="1:40" ht="14.45" x14ac:dyDescent="0.3">
      <c r="A36" s="2"/>
      <c r="I36" s="34"/>
      <c r="L36" s="34"/>
      <c r="O36" s="34"/>
      <c r="R36" s="34"/>
      <c r="U36" s="34"/>
      <c r="V36" s="34"/>
      <c r="W36" s="34"/>
      <c r="Z36" s="34"/>
      <c r="AC36" s="34"/>
      <c r="AF36" s="34"/>
      <c r="AI36" s="34"/>
      <c r="AL36" s="34"/>
      <c r="AM36" s="34"/>
      <c r="AN36" s="34"/>
    </row>
    <row r="37" spans="1:40" ht="14.45" x14ac:dyDescent="0.3">
      <c r="A37" s="2"/>
      <c r="I37" s="34"/>
      <c r="L37" s="34"/>
      <c r="O37" s="34"/>
      <c r="R37" s="34"/>
      <c r="U37" s="34"/>
      <c r="V37" s="34"/>
      <c r="W37" s="34"/>
      <c r="Z37" s="34"/>
      <c r="AC37" s="34"/>
      <c r="AF37" s="34"/>
      <c r="AI37" s="34"/>
      <c r="AL37" s="34"/>
      <c r="AM37" s="34"/>
      <c r="AN37" s="34"/>
    </row>
    <row r="38" spans="1:40" ht="14.45" x14ac:dyDescent="0.3">
      <c r="A38" s="2"/>
      <c r="I38" s="34"/>
      <c r="L38" s="34"/>
      <c r="O38" s="34"/>
      <c r="R38" s="34"/>
      <c r="U38" s="34"/>
      <c r="V38" s="34"/>
      <c r="W38" s="34"/>
      <c r="Z38" s="34"/>
      <c r="AC38" s="34"/>
      <c r="AF38" s="34"/>
      <c r="AI38" s="34"/>
      <c r="AL38" s="34"/>
      <c r="AM38" s="34"/>
      <c r="AN38" s="34"/>
    </row>
    <row r="39" spans="1:40" ht="14.45" x14ac:dyDescent="0.3">
      <c r="A39" s="2"/>
      <c r="I39" s="34"/>
      <c r="L39" s="34"/>
      <c r="O39" s="34"/>
      <c r="R39" s="34"/>
      <c r="U39" s="34"/>
      <c r="V39" s="34"/>
      <c r="W39" s="34"/>
      <c r="Z39" s="34"/>
      <c r="AC39" s="34"/>
      <c r="AF39" s="34"/>
      <c r="AI39" s="34"/>
      <c r="AL39" s="34"/>
      <c r="AM39" s="34"/>
      <c r="AN39" s="34"/>
    </row>
    <row r="40" spans="1:40" ht="14.45" x14ac:dyDescent="0.3">
      <c r="A40" s="2"/>
      <c r="I40" s="34"/>
      <c r="L40" s="34"/>
      <c r="O40" s="34"/>
      <c r="R40" s="34"/>
      <c r="U40" s="34"/>
      <c r="V40" s="34"/>
      <c r="W40" s="34"/>
      <c r="Z40" s="34"/>
      <c r="AC40" s="34"/>
      <c r="AF40" s="34"/>
      <c r="AI40" s="34"/>
      <c r="AL40" s="34"/>
      <c r="AM40" s="34"/>
      <c r="AN40" s="34"/>
    </row>
    <row r="41" spans="1:40" x14ac:dyDescent="0.25">
      <c r="A41" s="2"/>
      <c r="I41" s="34"/>
      <c r="L41" s="34"/>
      <c r="O41" s="34"/>
      <c r="R41" s="34"/>
      <c r="U41" s="34"/>
      <c r="V41" s="34"/>
      <c r="W41" s="34"/>
      <c r="Z41" s="34"/>
      <c r="AC41" s="34"/>
      <c r="AF41" s="34"/>
      <c r="AI41" s="34"/>
      <c r="AL41" s="34"/>
      <c r="AM41" s="34"/>
      <c r="AN41" s="34"/>
    </row>
    <row r="42" spans="1:40" x14ac:dyDescent="0.25">
      <c r="A42" s="2"/>
      <c r="I42" s="34"/>
      <c r="L42" s="34"/>
      <c r="O42" s="34"/>
      <c r="R42" s="34"/>
      <c r="U42" s="34"/>
      <c r="V42" s="34"/>
      <c r="W42" s="34"/>
      <c r="Z42" s="34"/>
      <c r="AC42" s="34"/>
      <c r="AF42" s="34"/>
      <c r="AI42" s="34"/>
      <c r="AL42" s="34"/>
      <c r="AM42" s="34"/>
      <c r="AN42" s="34"/>
    </row>
    <row r="43" spans="1:40" x14ac:dyDescent="0.25">
      <c r="A43" s="2"/>
      <c r="I43" s="34"/>
      <c r="L43" s="34"/>
      <c r="O43" s="34"/>
      <c r="R43" s="34"/>
      <c r="U43" s="34"/>
      <c r="V43" s="34"/>
      <c r="W43" s="34"/>
      <c r="Z43" s="34"/>
      <c r="AC43" s="34"/>
      <c r="AF43" s="34"/>
      <c r="AI43" s="34"/>
      <c r="AL43" s="34"/>
      <c r="AM43" s="34"/>
      <c r="AN43" s="34"/>
    </row>
    <row r="44" spans="1:40" x14ac:dyDescent="0.25">
      <c r="A44" s="2"/>
      <c r="I44" s="34"/>
      <c r="L44" s="34"/>
      <c r="O44" s="34"/>
      <c r="R44" s="34"/>
      <c r="U44" s="34"/>
      <c r="V44" s="34"/>
      <c r="W44" s="34"/>
      <c r="Z44" s="34"/>
      <c r="AC44" s="34"/>
      <c r="AF44" s="34"/>
      <c r="AI44" s="34"/>
      <c r="AL44" s="34"/>
      <c r="AM44" s="34"/>
      <c r="AN44" s="34"/>
    </row>
    <row r="45" spans="1:40" x14ac:dyDescent="0.25">
      <c r="A45" s="2"/>
      <c r="I45" s="34"/>
      <c r="L45" s="34"/>
      <c r="O45" s="34"/>
      <c r="R45" s="34"/>
      <c r="U45" s="34"/>
      <c r="V45" s="34"/>
      <c r="W45" s="34"/>
      <c r="Z45" s="34"/>
      <c r="AC45" s="34"/>
      <c r="AF45" s="34"/>
      <c r="AI45" s="34"/>
      <c r="AL45" s="34"/>
      <c r="AM45" s="34"/>
      <c r="AN45" s="34"/>
    </row>
    <row r="46" spans="1:40" x14ac:dyDescent="0.25">
      <c r="A46" s="2"/>
      <c r="I46" s="34"/>
      <c r="L46" s="34"/>
      <c r="O46" s="34"/>
      <c r="R46" s="34"/>
      <c r="U46" s="34"/>
      <c r="V46" s="34"/>
      <c r="W46" s="34"/>
      <c r="Z46" s="34"/>
      <c r="AC46" s="34"/>
      <c r="AF46" s="34"/>
      <c r="AI46" s="34"/>
      <c r="AL46" s="34"/>
      <c r="AM46" s="34"/>
      <c r="AN46" s="34"/>
    </row>
    <row r="47" spans="1:40" x14ac:dyDescent="0.25">
      <c r="A47" s="2"/>
      <c r="I47" s="34"/>
      <c r="L47" s="34"/>
      <c r="O47" s="34"/>
      <c r="R47" s="34"/>
      <c r="U47" s="34"/>
      <c r="V47" s="34"/>
      <c r="W47" s="34"/>
      <c r="Z47" s="34"/>
      <c r="AC47" s="34"/>
      <c r="AF47" s="34"/>
      <c r="AI47" s="34"/>
      <c r="AL47" s="34"/>
      <c r="AM47" s="34"/>
      <c r="AN47" s="34"/>
    </row>
    <row r="48" spans="1:40" x14ac:dyDescent="0.25">
      <c r="A48" s="2"/>
      <c r="I48" s="34"/>
      <c r="L48" s="34"/>
      <c r="O48" s="34"/>
      <c r="R48" s="34"/>
      <c r="U48" s="34"/>
      <c r="V48" s="34"/>
      <c r="W48" s="34"/>
      <c r="Z48" s="34"/>
      <c r="AC48" s="34"/>
      <c r="AF48" s="34"/>
      <c r="AI48" s="34"/>
      <c r="AL48" s="34"/>
      <c r="AM48" s="34"/>
      <c r="AN48" s="34"/>
    </row>
    <row r="49" spans="1:40" x14ac:dyDescent="0.25">
      <c r="A49" s="2"/>
      <c r="I49" s="34"/>
      <c r="L49" s="34"/>
      <c r="O49" s="34"/>
      <c r="R49" s="34"/>
      <c r="U49" s="34"/>
      <c r="V49" s="35"/>
      <c r="W49" s="34"/>
      <c r="Z49" s="34"/>
      <c r="AC49" s="34"/>
      <c r="AF49" s="34"/>
      <c r="AI49" s="34"/>
    </row>
    <row r="50" spans="1:40" x14ac:dyDescent="0.25">
      <c r="A50" s="2"/>
      <c r="I50" s="34"/>
      <c r="L50" s="34"/>
      <c r="O50" s="34"/>
      <c r="R50" s="34"/>
      <c r="U50" s="34"/>
      <c r="V50" s="34"/>
      <c r="W50" s="34"/>
      <c r="Z50" s="34"/>
      <c r="AC50" s="34"/>
      <c r="AF50" s="34"/>
      <c r="AI50" s="34"/>
      <c r="AL50" s="34"/>
      <c r="AM50" s="34"/>
      <c r="AN50" s="34"/>
    </row>
  </sheetData>
  <mergeCells count="1">
    <mergeCell ref="B5:E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opLeftCell="R5" workbookViewId="0">
      <selection activeCell="AN28" sqref="AN28"/>
    </sheetView>
  </sheetViews>
  <sheetFormatPr defaultRowHeight="15" x14ac:dyDescent="0.25"/>
  <sheetData>
    <row r="1" spans="1:40" ht="14.45" x14ac:dyDescent="0.3">
      <c r="A1" s="2"/>
    </row>
    <row r="2" spans="1:40" ht="18" x14ac:dyDescent="0.35">
      <c r="A2" s="24"/>
      <c r="B2" s="16"/>
      <c r="C2" s="16"/>
      <c r="D2" s="16"/>
      <c r="E2" s="16"/>
      <c r="F2" s="16"/>
      <c r="G2" s="16"/>
      <c r="H2" s="16"/>
      <c r="I2" s="16"/>
      <c r="J2" s="16"/>
      <c r="K2" s="16"/>
      <c r="L2" s="25"/>
      <c r="M2" s="26" t="s">
        <v>131</v>
      </c>
      <c r="N2" s="25"/>
      <c r="O2" s="25"/>
      <c r="P2" s="2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9"/>
    </row>
    <row r="3" spans="1:40" ht="18" x14ac:dyDescent="0.35">
      <c r="A3" s="27"/>
      <c r="B3" s="20"/>
      <c r="C3" s="20"/>
      <c r="D3" s="20"/>
      <c r="E3" s="20"/>
      <c r="F3" s="20"/>
      <c r="G3" s="20"/>
      <c r="H3" s="20"/>
      <c r="I3" s="20"/>
      <c r="J3" s="20"/>
      <c r="K3" s="20"/>
      <c r="L3" s="22"/>
      <c r="M3" s="21"/>
      <c r="N3" s="21" t="s">
        <v>130</v>
      </c>
      <c r="O3" s="21"/>
      <c r="P3" s="21"/>
      <c r="Q3" s="28"/>
      <c r="R3" s="28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14"/>
    </row>
    <row r="4" spans="1:40" ht="15.6" x14ac:dyDescent="0.3">
      <c r="A4" s="11"/>
      <c r="B4" s="8"/>
      <c r="C4" s="8"/>
      <c r="D4" s="8"/>
      <c r="E4" s="8"/>
      <c r="F4" s="10"/>
      <c r="G4" s="9" t="s">
        <v>132</v>
      </c>
      <c r="H4" s="8"/>
      <c r="I4" s="8"/>
      <c r="J4" s="8"/>
      <c r="K4" s="13"/>
      <c r="L4" s="8"/>
      <c r="M4" s="8"/>
      <c r="N4" s="8"/>
      <c r="O4" s="8" t="s">
        <v>133</v>
      </c>
      <c r="P4" s="8"/>
      <c r="Q4" s="8"/>
      <c r="R4" s="8"/>
      <c r="S4" s="8"/>
      <c r="T4" s="8"/>
      <c r="U4" s="8"/>
      <c r="V4" s="8"/>
      <c r="W4" s="12"/>
      <c r="X4" s="9"/>
      <c r="Y4" s="8"/>
      <c r="Z4" s="8"/>
      <c r="AA4" s="8"/>
      <c r="AB4" s="8"/>
      <c r="AC4" s="8"/>
      <c r="AD4" s="8"/>
      <c r="AE4" s="8"/>
      <c r="AF4" s="9" t="s">
        <v>129</v>
      </c>
      <c r="AG4" s="8"/>
      <c r="AH4" s="8"/>
      <c r="AI4" s="8"/>
      <c r="AJ4" s="8"/>
      <c r="AK4" s="8"/>
      <c r="AL4" s="8"/>
      <c r="AM4" s="8"/>
      <c r="AN4" s="12"/>
    </row>
    <row r="5" spans="1:40" ht="14.45" x14ac:dyDescent="0.3">
      <c r="A5" s="6" t="s">
        <v>1</v>
      </c>
      <c r="B5" s="7" t="s">
        <v>41</v>
      </c>
      <c r="C5" s="3"/>
      <c r="D5" s="10"/>
      <c r="E5" s="12"/>
      <c r="F5" s="7" t="s">
        <v>3</v>
      </c>
      <c r="G5" s="7" t="s">
        <v>4</v>
      </c>
      <c r="H5" s="7" t="s">
        <v>5</v>
      </c>
      <c r="I5" s="7"/>
      <c r="J5" s="7" t="s">
        <v>42</v>
      </c>
      <c r="K5" s="7" t="s">
        <v>8</v>
      </c>
      <c r="L5" s="7"/>
      <c r="M5" s="7" t="s">
        <v>9</v>
      </c>
      <c r="N5" s="7" t="s">
        <v>43</v>
      </c>
      <c r="O5" s="7"/>
      <c r="P5" s="7" t="s">
        <v>11</v>
      </c>
      <c r="Q5" s="7" t="s">
        <v>12</v>
      </c>
      <c r="R5" s="7"/>
      <c r="S5" s="7" t="s">
        <v>13</v>
      </c>
      <c r="T5" s="7" t="s">
        <v>14</v>
      </c>
      <c r="U5" s="7"/>
      <c r="V5" s="7" t="s">
        <v>6</v>
      </c>
      <c r="W5" s="6" t="s">
        <v>124</v>
      </c>
      <c r="X5" s="7" t="s">
        <v>15</v>
      </c>
      <c r="Y5" s="7" t="s">
        <v>44</v>
      </c>
      <c r="Z5" s="7"/>
      <c r="AA5" s="7" t="s">
        <v>17</v>
      </c>
      <c r="AB5" s="7" t="s">
        <v>18</v>
      </c>
      <c r="AC5" s="7"/>
      <c r="AD5" s="7" t="s">
        <v>19</v>
      </c>
      <c r="AE5" s="7" t="s">
        <v>20</v>
      </c>
      <c r="AF5" s="7"/>
      <c r="AG5" s="7" t="s">
        <v>21</v>
      </c>
      <c r="AH5" s="7" t="s">
        <v>22</v>
      </c>
      <c r="AI5" s="7"/>
      <c r="AJ5" s="7" t="s">
        <v>23</v>
      </c>
      <c r="AK5" s="7" t="s">
        <v>24</v>
      </c>
      <c r="AL5" s="7"/>
      <c r="AM5" s="7" t="s">
        <v>6</v>
      </c>
      <c r="AN5" s="6" t="s">
        <v>124</v>
      </c>
    </row>
    <row r="6" spans="1:40" ht="14.45" x14ac:dyDescent="0.3">
      <c r="A6" s="5">
        <v>1</v>
      </c>
      <c r="B6" s="3" t="s">
        <v>85</v>
      </c>
      <c r="C6" s="3"/>
      <c r="D6" s="3"/>
      <c r="E6" s="3"/>
      <c r="F6" s="3">
        <v>34731</v>
      </c>
      <c r="G6" s="3">
        <v>9</v>
      </c>
      <c r="H6" s="3">
        <v>14</v>
      </c>
      <c r="I6" s="7">
        <f>G6+H6</f>
        <v>23</v>
      </c>
      <c r="J6" s="3">
        <v>9</v>
      </c>
      <c r="K6" s="3">
        <v>21</v>
      </c>
      <c r="L6" s="7">
        <f>J6+K6</f>
        <v>30</v>
      </c>
      <c r="M6" s="3">
        <v>8</v>
      </c>
      <c r="N6" s="3">
        <v>14</v>
      </c>
      <c r="O6" s="7">
        <f>M6+N6</f>
        <v>22</v>
      </c>
      <c r="P6" s="3">
        <v>8</v>
      </c>
      <c r="Q6" s="3">
        <v>14</v>
      </c>
      <c r="R6" s="7">
        <f>P6+Q6</f>
        <v>22</v>
      </c>
      <c r="S6" s="3">
        <v>9</v>
      </c>
      <c r="T6" s="3">
        <v>14</v>
      </c>
      <c r="U6" s="7">
        <f>S6+T6</f>
        <v>23</v>
      </c>
      <c r="V6" s="7">
        <f>I6+L6+O6+R6+U6</f>
        <v>120</v>
      </c>
      <c r="W6" s="7">
        <f>V6*100/250</f>
        <v>48</v>
      </c>
      <c r="X6" s="3">
        <v>7</v>
      </c>
      <c r="Y6" s="3">
        <v>16</v>
      </c>
      <c r="Z6" s="7">
        <f>X6+Y6</f>
        <v>23</v>
      </c>
      <c r="AA6" s="3">
        <v>7</v>
      </c>
      <c r="AB6" s="3">
        <v>16</v>
      </c>
      <c r="AC6" s="7">
        <f>AA6+AB6</f>
        <v>23</v>
      </c>
      <c r="AD6" s="3">
        <v>6</v>
      </c>
      <c r="AE6" s="3" t="s">
        <v>56</v>
      </c>
      <c r="AF6" s="7">
        <v>16</v>
      </c>
      <c r="AG6" s="3">
        <v>7</v>
      </c>
      <c r="AH6" s="3" t="s">
        <v>86</v>
      </c>
      <c r="AI6" s="7">
        <v>18</v>
      </c>
      <c r="AJ6" s="3">
        <v>7</v>
      </c>
      <c r="AK6" s="3">
        <v>19</v>
      </c>
      <c r="AL6" s="7">
        <f>AJ6+AK6</f>
        <v>26</v>
      </c>
      <c r="AM6" s="7">
        <f>Z6+AC6+AF6+AI6+AL6</f>
        <v>106</v>
      </c>
      <c r="AN6" s="7">
        <f>AM6*100/250</f>
        <v>42.4</v>
      </c>
    </row>
    <row r="7" spans="1:40" ht="14.45" x14ac:dyDescent="0.3">
      <c r="A7" s="5">
        <v>2</v>
      </c>
      <c r="B7" s="3" t="s">
        <v>87</v>
      </c>
      <c r="C7" s="3"/>
      <c r="D7" s="10"/>
      <c r="E7" s="12"/>
      <c r="F7" s="3">
        <v>34732</v>
      </c>
      <c r="G7" s="3">
        <v>8</v>
      </c>
      <c r="H7" s="3">
        <v>21</v>
      </c>
      <c r="I7" s="7">
        <f t="shared" ref="I7:I30" si="0">G7+H7</f>
        <v>29</v>
      </c>
      <c r="J7" s="3">
        <v>8</v>
      </c>
      <c r="K7" s="3">
        <v>22</v>
      </c>
      <c r="L7" s="7">
        <f t="shared" ref="L7:L30" si="1">J7+K7</f>
        <v>30</v>
      </c>
      <c r="M7" s="3">
        <v>8</v>
      </c>
      <c r="N7" s="3">
        <v>30</v>
      </c>
      <c r="O7" s="7">
        <f t="shared" ref="O7:O30" si="2">M7+N7</f>
        <v>38</v>
      </c>
      <c r="P7" s="3">
        <v>8</v>
      </c>
      <c r="Q7" s="3">
        <v>21</v>
      </c>
      <c r="R7" s="7">
        <f t="shared" ref="R7:R30" si="3">P7+Q7</f>
        <v>29</v>
      </c>
      <c r="S7" s="3">
        <v>8</v>
      </c>
      <c r="T7" s="3">
        <v>30</v>
      </c>
      <c r="U7" s="7">
        <f t="shared" ref="U7:U30" si="4">S7+T7</f>
        <v>38</v>
      </c>
      <c r="V7" s="7">
        <f t="shared" ref="V7:V30" si="5">I7+L7+O7+R7+U7</f>
        <v>164</v>
      </c>
      <c r="W7" s="7">
        <f t="shared" ref="W7:W30" si="6">V7*100/250</f>
        <v>65.599999999999994</v>
      </c>
      <c r="X7" s="3">
        <v>9</v>
      </c>
      <c r="Y7" s="3">
        <v>27</v>
      </c>
      <c r="Z7" s="7">
        <f t="shared" ref="Z7:Z30" si="7">X7+Y7</f>
        <v>36</v>
      </c>
      <c r="AA7" s="3">
        <v>8</v>
      </c>
      <c r="AB7" s="3">
        <v>34</v>
      </c>
      <c r="AC7" s="7">
        <f t="shared" ref="AC7:AC30" si="8">AA7+AB7</f>
        <v>42</v>
      </c>
      <c r="AD7" s="3">
        <v>8</v>
      </c>
      <c r="AE7" s="3">
        <v>21</v>
      </c>
      <c r="AF7" s="7">
        <f>AD7+AE7</f>
        <v>29</v>
      </c>
      <c r="AG7" s="3">
        <v>9</v>
      </c>
      <c r="AH7" s="3">
        <v>19</v>
      </c>
      <c r="AI7" s="7">
        <f>AG7+AH7</f>
        <v>28</v>
      </c>
      <c r="AJ7" s="3">
        <v>9</v>
      </c>
      <c r="AK7" s="3">
        <v>27</v>
      </c>
      <c r="AL7" s="7">
        <f t="shared" ref="AL7:AL30" si="9">AJ7+AK7</f>
        <v>36</v>
      </c>
      <c r="AM7" s="7">
        <f t="shared" ref="AM7:AM30" si="10">Z7+AC7+AF7+AI7+AL7</f>
        <v>171</v>
      </c>
      <c r="AN7" s="7">
        <f t="shared" ref="AN7:AN30" si="11">AM7*100/250</f>
        <v>68.400000000000006</v>
      </c>
    </row>
    <row r="8" spans="1:40" ht="14.45" x14ac:dyDescent="0.3">
      <c r="A8" s="5">
        <v>3</v>
      </c>
      <c r="B8" s="3" t="s">
        <v>88</v>
      </c>
      <c r="C8" s="3"/>
      <c r="D8" s="10"/>
      <c r="E8" s="12"/>
      <c r="F8" s="3">
        <v>34733</v>
      </c>
      <c r="G8" s="3">
        <v>9</v>
      </c>
      <c r="H8" s="3">
        <v>21</v>
      </c>
      <c r="I8" s="7">
        <f t="shared" si="0"/>
        <v>30</v>
      </c>
      <c r="J8" s="3">
        <v>9</v>
      </c>
      <c r="K8" s="3">
        <v>35</v>
      </c>
      <c r="L8" s="7">
        <f t="shared" si="1"/>
        <v>44</v>
      </c>
      <c r="M8" s="3">
        <v>9</v>
      </c>
      <c r="N8" s="3">
        <v>35</v>
      </c>
      <c r="O8" s="7">
        <f t="shared" si="2"/>
        <v>44</v>
      </c>
      <c r="P8" s="3">
        <v>9</v>
      </c>
      <c r="Q8" s="3">
        <v>26</v>
      </c>
      <c r="R8" s="7">
        <f t="shared" si="3"/>
        <v>35</v>
      </c>
      <c r="S8" s="3">
        <v>9</v>
      </c>
      <c r="T8" s="3">
        <v>27</v>
      </c>
      <c r="U8" s="7">
        <f t="shared" si="4"/>
        <v>36</v>
      </c>
      <c r="V8" s="7">
        <f t="shared" si="5"/>
        <v>189</v>
      </c>
      <c r="W8" s="7">
        <f t="shared" si="6"/>
        <v>75.599999999999994</v>
      </c>
      <c r="X8" s="3">
        <v>10</v>
      </c>
      <c r="Y8" s="3">
        <v>27</v>
      </c>
      <c r="Z8" s="7">
        <f t="shared" si="7"/>
        <v>37</v>
      </c>
      <c r="AA8" s="3">
        <v>9</v>
      </c>
      <c r="AB8" s="3">
        <v>37</v>
      </c>
      <c r="AC8" s="7">
        <f t="shared" si="8"/>
        <v>46</v>
      </c>
      <c r="AD8" s="3">
        <v>10</v>
      </c>
      <c r="AE8" s="3">
        <v>27</v>
      </c>
      <c r="AF8" s="7">
        <f t="shared" ref="AF8:AF30" si="12">AD8+AE8</f>
        <v>37</v>
      </c>
      <c r="AG8" s="3">
        <v>9</v>
      </c>
      <c r="AH8" s="3">
        <v>26</v>
      </c>
      <c r="AI8" s="7">
        <f t="shared" ref="AI8:AI30" si="13">AG8+AH8</f>
        <v>35</v>
      </c>
      <c r="AJ8" s="3">
        <v>9</v>
      </c>
      <c r="AK8" s="3">
        <v>30</v>
      </c>
      <c r="AL8" s="7">
        <f t="shared" si="9"/>
        <v>39</v>
      </c>
      <c r="AM8" s="7">
        <f t="shared" si="10"/>
        <v>194</v>
      </c>
      <c r="AN8" s="7">
        <f t="shared" si="11"/>
        <v>77.599999999999994</v>
      </c>
    </row>
    <row r="9" spans="1:40" ht="14.45" x14ac:dyDescent="0.3">
      <c r="A9" s="5">
        <v>4</v>
      </c>
      <c r="B9" s="3" t="s">
        <v>89</v>
      </c>
      <c r="C9" s="3"/>
      <c r="D9" s="10"/>
      <c r="E9" s="12"/>
      <c r="F9" s="3">
        <v>34734</v>
      </c>
      <c r="G9" s="3">
        <v>8</v>
      </c>
      <c r="H9" s="3">
        <v>24</v>
      </c>
      <c r="I9" s="7">
        <f t="shared" si="0"/>
        <v>32</v>
      </c>
      <c r="J9" s="3">
        <v>8</v>
      </c>
      <c r="K9" s="3">
        <v>35</v>
      </c>
      <c r="L9" s="7">
        <f t="shared" si="1"/>
        <v>43</v>
      </c>
      <c r="M9" s="3">
        <v>8</v>
      </c>
      <c r="N9" s="3">
        <v>32</v>
      </c>
      <c r="O9" s="7">
        <f t="shared" si="2"/>
        <v>40</v>
      </c>
      <c r="P9" s="3">
        <v>8</v>
      </c>
      <c r="Q9" s="3">
        <v>27</v>
      </c>
      <c r="R9" s="7">
        <f t="shared" si="3"/>
        <v>35</v>
      </c>
      <c r="S9" s="3">
        <v>8</v>
      </c>
      <c r="T9" s="3">
        <v>22</v>
      </c>
      <c r="U9" s="7">
        <f t="shared" si="4"/>
        <v>30</v>
      </c>
      <c r="V9" s="7">
        <f t="shared" si="5"/>
        <v>180</v>
      </c>
      <c r="W9" s="7">
        <f t="shared" si="6"/>
        <v>72</v>
      </c>
      <c r="X9" s="3">
        <v>9</v>
      </c>
      <c r="Y9" s="3">
        <v>29</v>
      </c>
      <c r="Z9" s="7">
        <f t="shared" si="7"/>
        <v>38</v>
      </c>
      <c r="AA9" s="3">
        <v>8</v>
      </c>
      <c r="AB9" s="3">
        <v>26</v>
      </c>
      <c r="AC9" s="7">
        <f t="shared" si="8"/>
        <v>34</v>
      </c>
      <c r="AD9" s="3">
        <v>8</v>
      </c>
      <c r="AE9" s="3">
        <v>18</v>
      </c>
      <c r="AF9" s="7">
        <f t="shared" si="12"/>
        <v>26</v>
      </c>
      <c r="AG9" s="3">
        <v>10</v>
      </c>
      <c r="AH9" s="3">
        <v>18</v>
      </c>
      <c r="AI9" s="7">
        <f t="shared" si="13"/>
        <v>28</v>
      </c>
      <c r="AJ9" s="3">
        <v>8</v>
      </c>
      <c r="AK9" s="3">
        <v>22</v>
      </c>
      <c r="AL9" s="7">
        <f t="shared" si="9"/>
        <v>30</v>
      </c>
      <c r="AM9" s="7">
        <f t="shared" si="10"/>
        <v>156</v>
      </c>
      <c r="AN9" s="7">
        <f t="shared" si="11"/>
        <v>62.4</v>
      </c>
    </row>
    <row r="10" spans="1:40" ht="14.45" x14ac:dyDescent="0.3">
      <c r="A10" s="5">
        <v>5</v>
      </c>
      <c r="B10" s="3" t="s">
        <v>90</v>
      </c>
      <c r="C10" s="3"/>
      <c r="D10" s="10"/>
      <c r="E10" s="12"/>
      <c r="F10" s="3">
        <v>34735</v>
      </c>
      <c r="G10" s="3">
        <v>9</v>
      </c>
      <c r="H10" s="3">
        <v>18</v>
      </c>
      <c r="I10" s="7">
        <f t="shared" si="0"/>
        <v>27</v>
      </c>
      <c r="J10" s="3">
        <v>9</v>
      </c>
      <c r="K10" s="3">
        <v>32</v>
      </c>
      <c r="L10" s="7">
        <f t="shared" si="1"/>
        <v>41</v>
      </c>
      <c r="M10" s="3">
        <v>8</v>
      </c>
      <c r="N10" s="3">
        <v>21</v>
      </c>
      <c r="O10" s="7">
        <f t="shared" si="2"/>
        <v>29</v>
      </c>
      <c r="P10" s="3">
        <v>9</v>
      </c>
      <c r="Q10" s="3">
        <v>16</v>
      </c>
      <c r="R10" s="7">
        <f t="shared" si="3"/>
        <v>25</v>
      </c>
      <c r="S10" s="3">
        <v>9</v>
      </c>
      <c r="T10" s="3">
        <v>34</v>
      </c>
      <c r="U10" s="7">
        <f t="shared" si="4"/>
        <v>43</v>
      </c>
      <c r="V10" s="7">
        <f t="shared" si="5"/>
        <v>165</v>
      </c>
      <c r="W10" s="7">
        <f t="shared" si="6"/>
        <v>66</v>
      </c>
      <c r="X10" s="3">
        <v>10</v>
      </c>
      <c r="Y10" s="3">
        <v>30</v>
      </c>
      <c r="Z10" s="7">
        <f t="shared" si="7"/>
        <v>40</v>
      </c>
      <c r="AA10" s="3">
        <v>9</v>
      </c>
      <c r="AB10" s="3">
        <v>32</v>
      </c>
      <c r="AC10" s="7">
        <f t="shared" si="8"/>
        <v>41</v>
      </c>
      <c r="AD10" s="3">
        <v>10</v>
      </c>
      <c r="AE10" s="3">
        <v>22</v>
      </c>
      <c r="AF10" s="7">
        <f t="shared" si="12"/>
        <v>32</v>
      </c>
      <c r="AG10" s="3">
        <v>9</v>
      </c>
      <c r="AH10" s="3">
        <v>27</v>
      </c>
      <c r="AI10" s="7">
        <f t="shared" si="13"/>
        <v>36</v>
      </c>
      <c r="AJ10" s="3">
        <v>10</v>
      </c>
      <c r="AK10" s="3">
        <v>35</v>
      </c>
      <c r="AL10" s="7">
        <f t="shared" si="9"/>
        <v>45</v>
      </c>
      <c r="AM10" s="7">
        <f t="shared" si="10"/>
        <v>194</v>
      </c>
      <c r="AN10" s="7">
        <f t="shared" si="11"/>
        <v>77.599999999999994</v>
      </c>
    </row>
    <row r="11" spans="1:40" ht="14.45" x14ac:dyDescent="0.3">
      <c r="A11" s="5">
        <v>6</v>
      </c>
      <c r="B11" s="3" t="s">
        <v>91</v>
      </c>
      <c r="C11" s="10"/>
      <c r="D11" s="8"/>
      <c r="E11" s="12"/>
      <c r="F11" s="3">
        <v>34736</v>
      </c>
      <c r="G11" s="3">
        <v>8</v>
      </c>
      <c r="H11" s="3">
        <v>19</v>
      </c>
      <c r="I11" s="7">
        <f t="shared" si="0"/>
        <v>27</v>
      </c>
      <c r="J11" s="3">
        <v>8</v>
      </c>
      <c r="K11" s="3">
        <v>30</v>
      </c>
      <c r="L11" s="7">
        <f t="shared" si="1"/>
        <v>38</v>
      </c>
      <c r="M11" s="3">
        <v>8</v>
      </c>
      <c r="N11" s="3">
        <v>21</v>
      </c>
      <c r="O11" s="7">
        <f t="shared" si="2"/>
        <v>29</v>
      </c>
      <c r="P11" s="3">
        <v>8</v>
      </c>
      <c r="Q11" s="3">
        <v>24</v>
      </c>
      <c r="R11" s="7">
        <f t="shared" si="3"/>
        <v>32</v>
      </c>
      <c r="S11" s="3">
        <v>8</v>
      </c>
      <c r="T11" s="3">
        <v>26</v>
      </c>
      <c r="U11" s="7">
        <f t="shared" si="4"/>
        <v>34</v>
      </c>
      <c r="V11" s="7">
        <f t="shared" si="5"/>
        <v>160</v>
      </c>
      <c r="W11" s="7">
        <f t="shared" si="6"/>
        <v>64</v>
      </c>
      <c r="X11" s="3">
        <v>9</v>
      </c>
      <c r="Y11" s="3">
        <v>26</v>
      </c>
      <c r="Z11" s="7">
        <f t="shared" si="7"/>
        <v>35</v>
      </c>
      <c r="AA11" s="3">
        <v>9</v>
      </c>
      <c r="AB11" s="3">
        <v>24</v>
      </c>
      <c r="AC11" s="7">
        <f t="shared" si="8"/>
        <v>33</v>
      </c>
      <c r="AD11" s="3">
        <v>9</v>
      </c>
      <c r="AE11" s="3">
        <v>14</v>
      </c>
      <c r="AF11" s="7">
        <f t="shared" si="12"/>
        <v>23</v>
      </c>
      <c r="AG11" s="3">
        <v>10</v>
      </c>
      <c r="AH11" s="3">
        <v>21</v>
      </c>
      <c r="AI11" s="7">
        <f t="shared" si="13"/>
        <v>31</v>
      </c>
      <c r="AJ11" s="3">
        <v>9</v>
      </c>
      <c r="AK11" s="3">
        <v>22</v>
      </c>
      <c r="AL11" s="7">
        <f t="shared" si="9"/>
        <v>31</v>
      </c>
      <c r="AM11" s="7">
        <f t="shared" si="10"/>
        <v>153</v>
      </c>
      <c r="AN11" s="7">
        <f t="shared" si="11"/>
        <v>61.2</v>
      </c>
    </row>
    <row r="12" spans="1:40" ht="14.45" x14ac:dyDescent="0.3">
      <c r="A12" s="5">
        <v>7</v>
      </c>
      <c r="B12" s="3" t="s">
        <v>92</v>
      </c>
      <c r="C12" s="3"/>
      <c r="D12" s="10"/>
      <c r="E12" s="12"/>
      <c r="F12" s="3">
        <v>34737</v>
      </c>
      <c r="G12" s="3">
        <v>8</v>
      </c>
      <c r="H12" s="3">
        <v>22</v>
      </c>
      <c r="I12" s="7">
        <f t="shared" si="0"/>
        <v>30</v>
      </c>
      <c r="J12" s="3">
        <v>9</v>
      </c>
      <c r="K12" s="3">
        <v>29</v>
      </c>
      <c r="L12" s="7">
        <f t="shared" si="1"/>
        <v>38</v>
      </c>
      <c r="M12" s="3">
        <v>9</v>
      </c>
      <c r="N12" s="3">
        <v>35</v>
      </c>
      <c r="O12" s="7">
        <f t="shared" si="2"/>
        <v>44</v>
      </c>
      <c r="P12" s="3">
        <v>9</v>
      </c>
      <c r="Q12" s="3">
        <v>26</v>
      </c>
      <c r="R12" s="7">
        <f t="shared" si="3"/>
        <v>35</v>
      </c>
      <c r="S12" s="3">
        <v>8</v>
      </c>
      <c r="T12" s="3">
        <v>25</v>
      </c>
      <c r="U12" s="7">
        <f t="shared" si="4"/>
        <v>33</v>
      </c>
      <c r="V12" s="7">
        <f t="shared" si="5"/>
        <v>180</v>
      </c>
      <c r="W12" s="7">
        <f t="shared" si="6"/>
        <v>72</v>
      </c>
      <c r="X12" s="3">
        <v>9</v>
      </c>
      <c r="Y12" s="3">
        <v>39</v>
      </c>
      <c r="Z12" s="7">
        <f t="shared" si="7"/>
        <v>48</v>
      </c>
      <c r="AA12" s="3">
        <v>9</v>
      </c>
      <c r="AB12" s="3">
        <v>35</v>
      </c>
      <c r="AC12" s="7">
        <f t="shared" si="8"/>
        <v>44</v>
      </c>
      <c r="AD12" s="3">
        <v>8</v>
      </c>
      <c r="AE12" s="3">
        <v>21</v>
      </c>
      <c r="AF12" s="7">
        <f t="shared" si="12"/>
        <v>29</v>
      </c>
      <c r="AG12" s="3">
        <v>9</v>
      </c>
      <c r="AH12" s="3">
        <v>26</v>
      </c>
      <c r="AI12" s="7">
        <f t="shared" si="13"/>
        <v>35</v>
      </c>
      <c r="AJ12" s="3">
        <v>9</v>
      </c>
      <c r="AK12" s="3">
        <v>32</v>
      </c>
      <c r="AL12" s="7">
        <f t="shared" si="9"/>
        <v>41</v>
      </c>
      <c r="AM12" s="7">
        <f t="shared" si="10"/>
        <v>197</v>
      </c>
      <c r="AN12" s="7">
        <f t="shared" si="11"/>
        <v>78.8</v>
      </c>
    </row>
    <row r="13" spans="1:40" ht="14.45" x14ac:dyDescent="0.3">
      <c r="A13" s="5">
        <v>8</v>
      </c>
      <c r="B13" s="3" t="s">
        <v>93</v>
      </c>
      <c r="C13" s="3"/>
      <c r="D13" s="10"/>
      <c r="E13" s="12"/>
      <c r="F13" s="3">
        <v>34738</v>
      </c>
      <c r="G13" s="3">
        <v>8</v>
      </c>
      <c r="H13" s="3">
        <v>26</v>
      </c>
      <c r="I13" s="7">
        <f t="shared" si="0"/>
        <v>34</v>
      </c>
      <c r="J13" s="3">
        <v>8</v>
      </c>
      <c r="K13" s="3">
        <v>35</v>
      </c>
      <c r="L13" s="7">
        <f t="shared" si="1"/>
        <v>43</v>
      </c>
      <c r="M13" s="3">
        <v>9</v>
      </c>
      <c r="N13" s="3">
        <v>29</v>
      </c>
      <c r="O13" s="7">
        <f t="shared" si="2"/>
        <v>38</v>
      </c>
      <c r="P13" s="3">
        <v>9</v>
      </c>
      <c r="Q13" s="3">
        <v>24</v>
      </c>
      <c r="R13" s="7">
        <f t="shared" si="3"/>
        <v>33</v>
      </c>
      <c r="S13" s="3">
        <v>8</v>
      </c>
      <c r="T13" s="3">
        <v>34</v>
      </c>
      <c r="U13" s="7">
        <f t="shared" si="4"/>
        <v>42</v>
      </c>
      <c r="V13" s="7">
        <f t="shared" si="5"/>
        <v>190</v>
      </c>
      <c r="W13" s="7">
        <f t="shared" si="6"/>
        <v>76</v>
      </c>
      <c r="X13" s="3">
        <v>10</v>
      </c>
      <c r="Y13" s="3">
        <v>35</v>
      </c>
      <c r="Z13" s="7">
        <f t="shared" si="7"/>
        <v>45</v>
      </c>
      <c r="AA13" s="3">
        <v>9</v>
      </c>
      <c r="AB13" s="3">
        <v>30</v>
      </c>
      <c r="AC13" s="7">
        <f t="shared" si="8"/>
        <v>39</v>
      </c>
      <c r="AD13" s="3">
        <v>10</v>
      </c>
      <c r="AE13" s="3">
        <v>29</v>
      </c>
      <c r="AF13" s="7">
        <f t="shared" si="12"/>
        <v>39</v>
      </c>
      <c r="AG13" s="3">
        <v>9</v>
      </c>
      <c r="AH13" s="3">
        <v>32</v>
      </c>
      <c r="AI13" s="7">
        <f t="shared" si="13"/>
        <v>41</v>
      </c>
      <c r="AJ13" s="3">
        <v>9</v>
      </c>
      <c r="AK13" s="3">
        <v>24</v>
      </c>
      <c r="AL13" s="7">
        <f t="shared" si="9"/>
        <v>33</v>
      </c>
      <c r="AM13" s="7">
        <f t="shared" si="10"/>
        <v>197</v>
      </c>
      <c r="AN13" s="7">
        <f t="shared" si="11"/>
        <v>78.8</v>
      </c>
    </row>
    <row r="14" spans="1:40" ht="14.45" x14ac:dyDescent="0.3">
      <c r="A14" s="5">
        <v>9</v>
      </c>
      <c r="B14" s="3" t="s">
        <v>94</v>
      </c>
      <c r="C14" s="3"/>
      <c r="D14" s="10"/>
      <c r="E14" s="12"/>
      <c r="F14" s="3">
        <v>34739</v>
      </c>
      <c r="G14" s="3">
        <v>7</v>
      </c>
      <c r="H14" s="3">
        <v>19</v>
      </c>
      <c r="I14" s="7">
        <f>G14+H14</f>
        <v>26</v>
      </c>
      <c r="J14" s="3">
        <v>8</v>
      </c>
      <c r="K14" s="3">
        <v>32</v>
      </c>
      <c r="L14" s="7">
        <f t="shared" si="1"/>
        <v>40</v>
      </c>
      <c r="M14" s="3">
        <v>8</v>
      </c>
      <c r="N14" s="3">
        <v>32</v>
      </c>
      <c r="O14" s="7">
        <f t="shared" si="2"/>
        <v>40</v>
      </c>
      <c r="P14" s="3">
        <v>8</v>
      </c>
      <c r="Q14" s="3">
        <v>27</v>
      </c>
      <c r="R14" s="7">
        <f t="shared" si="3"/>
        <v>35</v>
      </c>
      <c r="S14" s="3">
        <v>8</v>
      </c>
      <c r="T14" s="3">
        <v>29</v>
      </c>
      <c r="U14" s="7">
        <f t="shared" si="4"/>
        <v>37</v>
      </c>
      <c r="V14" s="7">
        <f t="shared" si="5"/>
        <v>178</v>
      </c>
      <c r="W14" s="7">
        <f t="shared" si="6"/>
        <v>71.2</v>
      </c>
      <c r="X14" s="3">
        <v>9</v>
      </c>
      <c r="Y14" s="3">
        <v>26</v>
      </c>
      <c r="Z14" s="7">
        <f t="shared" si="7"/>
        <v>35</v>
      </c>
      <c r="AA14" s="3">
        <v>9</v>
      </c>
      <c r="AB14" s="3">
        <v>37</v>
      </c>
      <c r="AC14" s="7">
        <f t="shared" si="8"/>
        <v>46</v>
      </c>
      <c r="AD14" s="3">
        <v>9</v>
      </c>
      <c r="AE14" s="3">
        <v>27</v>
      </c>
      <c r="AF14" s="7">
        <f t="shared" si="12"/>
        <v>36</v>
      </c>
      <c r="AG14" s="3">
        <v>8</v>
      </c>
      <c r="AH14" s="3">
        <v>26</v>
      </c>
      <c r="AI14" s="7">
        <f t="shared" si="13"/>
        <v>34</v>
      </c>
      <c r="AJ14" s="3">
        <v>9</v>
      </c>
      <c r="AK14" s="3">
        <v>30</v>
      </c>
      <c r="AL14" s="7">
        <f t="shared" si="9"/>
        <v>39</v>
      </c>
      <c r="AM14" s="7">
        <f t="shared" si="10"/>
        <v>190</v>
      </c>
      <c r="AN14" s="7">
        <f t="shared" si="11"/>
        <v>76</v>
      </c>
    </row>
    <row r="15" spans="1:40" ht="14.45" x14ac:dyDescent="0.3">
      <c r="A15" s="5">
        <v>10</v>
      </c>
      <c r="B15" s="3" t="s">
        <v>95</v>
      </c>
      <c r="C15" s="3"/>
      <c r="D15" s="10"/>
      <c r="E15" s="12"/>
      <c r="F15" s="3">
        <v>34740</v>
      </c>
      <c r="G15" s="3">
        <v>10</v>
      </c>
      <c r="H15" s="3">
        <v>24</v>
      </c>
      <c r="I15" s="7">
        <f t="shared" si="0"/>
        <v>34</v>
      </c>
      <c r="J15" s="3">
        <v>10</v>
      </c>
      <c r="K15" s="3">
        <v>35</v>
      </c>
      <c r="L15" s="7">
        <f t="shared" si="1"/>
        <v>45</v>
      </c>
      <c r="M15" s="3">
        <v>10</v>
      </c>
      <c r="N15" s="3">
        <v>26</v>
      </c>
      <c r="O15" s="7">
        <f t="shared" si="2"/>
        <v>36</v>
      </c>
      <c r="P15" s="3">
        <v>10</v>
      </c>
      <c r="Q15" s="3">
        <v>32</v>
      </c>
      <c r="R15" s="7">
        <f t="shared" si="3"/>
        <v>42</v>
      </c>
      <c r="S15" s="3">
        <v>10</v>
      </c>
      <c r="T15" s="3">
        <v>30</v>
      </c>
      <c r="U15" s="7">
        <f t="shared" si="4"/>
        <v>40</v>
      </c>
      <c r="V15" s="7">
        <f t="shared" si="5"/>
        <v>197</v>
      </c>
      <c r="W15" s="7">
        <f t="shared" si="6"/>
        <v>78.8</v>
      </c>
      <c r="X15" s="3">
        <v>10</v>
      </c>
      <c r="Y15" s="3">
        <v>30</v>
      </c>
      <c r="Z15" s="7">
        <f t="shared" si="7"/>
        <v>40</v>
      </c>
      <c r="AA15" s="3">
        <v>10</v>
      </c>
      <c r="AB15" s="3">
        <v>35</v>
      </c>
      <c r="AC15" s="7">
        <f t="shared" si="8"/>
        <v>45</v>
      </c>
      <c r="AD15" s="3">
        <v>10</v>
      </c>
      <c r="AE15" s="3">
        <v>30</v>
      </c>
      <c r="AF15" s="7">
        <f t="shared" si="12"/>
        <v>40</v>
      </c>
      <c r="AG15" s="3">
        <v>10</v>
      </c>
      <c r="AH15" s="3">
        <v>26</v>
      </c>
      <c r="AI15" s="7">
        <f t="shared" si="13"/>
        <v>36</v>
      </c>
      <c r="AJ15" s="3">
        <v>10</v>
      </c>
      <c r="AK15" s="3">
        <v>30</v>
      </c>
      <c r="AL15" s="7">
        <f t="shared" si="9"/>
        <v>40</v>
      </c>
      <c r="AM15" s="7">
        <f t="shared" si="10"/>
        <v>201</v>
      </c>
      <c r="AN15" s="7">
        <f t="shared" si="11"/>
        <v>80.400000000000006</v>
      </c>
    </row>
    <row r="16" spans="1:40" ht="14.45" x14ac:dyDescent="0.3">
      <c r="A16" s="5">
        <v>11</v>
      </c>
      <c r="B16" s="3" t="s">
        <v>96</v>
      </c>
      <c r="C16" s="3"/>
      <c r="D16" s="10"/>
      <c r="E16" s="12"/>
      <c r="F16" s="3">
        <v>34741</v>
      </c>
      <c r="G16" s="3">
        <v>8</v>
      </c>
      <c r="H16" s="3">
        <v>26</v>
      </c>
      <c r="I16" s="7">
        <f t="shared" si="0"/>
        <v>34</v>
      </c>
      <c r="J16" s="3">
        <v>8</v>
      </c>
      <c r="K16" s="3">
        <v>32</v>
      </c>
      <c r="L16" s="7">
        <f t="shared" si="1"/>
        <v>40</v>
      </c>
      <c r="M16" s="3">
        <v>8</v>
      </c>
      <c r="N16" s="3">
        <v>32</v>
      </c>
      <c r="O16" s="7">
        <f t="shared" si="2"/>
        <v>40</v>
      </c>
      <c r="P16" s="3">
        <v>9</v>
      </c>
      <c r="Q16" s="3">
        <v>29</v>
      </c>
      <c r="R16" s="7">
        <f t="shared" si="3"/>
        <v>38</v>
      </c>
      <c r="S16" s="3">
        <v>9</v>
      </c>
      <c r="T16" s="3">
        <v>35</v>
      </c>
      <c r="U16" s="7">
        <f t="shared" si="4"/>
        <v>44</v>
      </c>
      <c r="V16" s="7">
        <f t="shared" si="5"/>
        <v>196</v>
      </c>
      <c r="W16" s="7">
        <f t="shared" si="6"/>
        <v>78.400000000000006</v>
      </c>
      <c r="X16" s="3">
        <v>7</v>
      </c>
      <c r="Y16" s="3">
        <v>29</v>
      </c>
      <c r="Z16" s="7">
        <f t="shared" si="7"/>
        <v>36</v>
      </c>
      <c r="AA16" s="3">
        <v>7</v>
      </c>
      <c r="AB16" s="3">
        <v>29</v>
      </c>
      <c r="AC16" s="7">
        <f t="shared" si="8"/>
        <v>36</v>
      </c>
      <c r="AD16" s="3">
        <v>7</v>
      </c>
      <c r="AE16" s="3">
        <v>26</v>
      </c>
      <c r="AF16" s="7">
        <f t="shared" si="12"/>
        <v>33</v>
      </c>
      <c r="AG16" s="3">
        <v>7</v>
      </c>
      <c r="AH16" s="3">
        <v>26</v>
      </c>
      <c r="AI16" s="7">
        <f t="shared" si="13"/>
        <v>33</v>
      </c>
      <c r="AJ16" s="3">
        <v>7</v>
      </c>
      <c r="AK16" s="3">
        <v>30</v>
      </c>
      <c r="AL16" s="7">
        <f t="shared" si="9"/>
        <v>37</v>
      </c>
      <c r="AM16" s="7">
        <f t="shared" si="10"/>
        <v>175</v>
      </c>
      <c r="AN16" s="7">
        <f t="shared" si="11"/>
        <v>70</v>
      </c>
    </row>
    <row r="17" spans="1:40" ht="15" customHeight="1" x14ac:dyDescent="0.3">
      <c r="A17" s="5">
        <v>12</v>
      </c>
      <c r="B17" s="3" t="s">
        <v>97</v>
      </c>
      <c r="C17" s="3"/>
      <c r="D17" s="10"/>
      <c r="E17" s="12"/>
      <c r="F17" s="3">
        <v>34742</v>
      </c>
      <c r="G17" s="3">
        <v>8</v>
      </c>
      <c r="H17" s="3">
        <v>26</v>
      </c>
      <c r="I17" s="7">
        <f t="shared" si="0"/>
        <v>34</v>
      </c>
      <c r="J17" s="3">
        <v>9</v>
      </c>
      <c r="K17" s="3">
        <v>37</v>
      </c>
      <c r="L17" s="7">
        <f t="shared" si="1"/>
        <v>46</v>
      </c>
      <c r="M17" s="3">
        <v>3</v>
      </c>
      <c r="N17" s="3">
        <v>29</v>
      </c>
      <c r="O17" s="7">
        <f t="shared" si="2"/>
        <v>32</v>
      </c>
      <c r="P17" s="3">
        <v>9</v>
      </c>
      <c r="Q17" s="3">
        <v>27</v>
      </c>
      <c r="R17" s="7">
        <f t="shared" si="3"/>
        <v>36</v>
      </c>
      <c r="S17" s="3">
        <v>9</v>
      </c>
      <c r="T17" s="3">
        <v>34</v>
      </c>
      <c r="U17" s="7">
        <f t="shared" si="4"/>
        <v>43</v>
      </c>
      <c r="V17" s="7">
        <f t="shared" si="5"/>
        <v>191</v>
      </c>
      <c r="W17" s="7">
        <f t="shared" si="6"/>
        <v>76.400000000000006</v>
      </c>
      <c r="X17" s="3">
        <v>10</v>
      </c>
      <c r="Y17" s="3">
        <v>26</v>
      </c>
      <c r="Z17" s="7">
        <f t="shared" si="7"/>
        <v>36</v>
      </c>
      <c r="AA17" s="3">
        <v>10</v>
      </c>
      <c r="AB17" s="3">
        <v>35</v>
      </c>
      <c r="AC17" s="7">
        <f t="shared" si="8"/>
        <v>45</v>
      </c>
      <c r="AD17" s="3">
        <v>9</v>
      </c>
      <c r="AE17" s="3">
        <v>27</v>
      </c>
      <c r="AF17" s="7">
        <f t="shared" si="12"/>
        <v>36</v>
      </c>
      <c r="AG17" s="3">
        <v>10</v>
      </c>
      <c r="AH17" s="3">
        <v>21</v>
      </c>
      <c r="AI17" s="7">
        <f t="shared" si="13"/>
        <v>31</v>
      </c>
      <c r="AJ17" s="3">
        <v>10</v>
      </c>
      <c r="AK17" s="3">
        <v>34</v>
      </c>
      <c r="AL17" s="7">
        <f t="shared" si="9"/>
        <v>44</v>
      </c>
      <c r="AM17" s="7">
        <f t="shared" si="10"/>
        <v>192</v>
      </c>
      <c r="AN17" s="7">
        <f t="shared" si="11"/>
        <v>76.8</v>
      </c>
    </row>
    <row r="18" spans="1:40" ht="14.45" x14ac:dyDescent="0.3">
      <c r="A18" s="5">
        <v>13</v>
      </c>
      <c r="B18" s="3" t="s">
        <v>98</v>
      </c>
      <c r="C18" s="3"/>
      <c r="D18" s="10"/>
      <c r="E18" s="12"/>
      <c r="F18" s="3">
        <v>34743</v>
      </c>
      <c r="G18" s="3">
        <v>8</v>
      </c>
      <c r="H18" s="3">
        <v>21</v>
      </c>
      <c r="I18" s="7">
        <f t="shared" si="0"/>
        <v>29</v>
      </c>
      <c r="J18" s="3">
        <v>8</v>
      </c>
      <c r="K18" s="3">
        <v>29</v>
      </c>
      <c r="L18" s="7">
        <f t="shared" si="1"/>
        <v>37</v>
      </c>
      <c r="M18" s="3">
        <v>9</v>
      </c>
      <c r="N18" s="3">
        <v>19</v>
      </c>
      <c r="O18" s="7">
        <f t="shared" si="2"/>
        <v>28</v>
      </c>
      <c r="P18" s="3">
        <v>9</v>
      </c>
      <c r="Q18" s="3">
        <v>18</v>
      </c>
      <c r="R18" s="7">
        <f t="shared" si="3"/>
        <v>27</v>
      </c>
      <c r="S18" s="3">
        <v>9</v>
      </c>
      <c r="T18" s="3">
        <v>21</v>
      </c>
      <c r="U18" s="7">
        <f t="shared" si="4"/>
        <v>30</v>
      </c>
      <c r="V18" s="7">
        <f t="shared" si="5"/>
        <v>151</v>
      </c>
      <c r="W18" s="7">
        <f t="shared" si="6"/>
        <v>60.4</v>
      </c>
      <c r="X18" s="3">
        <v>10</v>
      </c>
      <c r="Y18" s="3">
        <v>30</v>
      </c>
      <c r="Z18" s="7">
        <f t="shared" si="7"/>
        <v>40</v>
      </c>
      <c r="AA18" s="3">
        <v>9</v>
      </c>
      <c r="AB18" s="3">
        <v>27</v>
      </c>
      <c r="AC18" s="7">
        <f t="shared" si="8"/>
        <v>36</v>
      </c>
      <c r="AD18" s="3">
        <v>10</v>
      </c>
      <c r="AE18" s="3">
        <v>26</v>
      </c>
      <c r="AF18" s="7">
        <f t="shared" si="12"/>
        <v>36</v>
      </c>
      <c r="AG18" s="3">
        <v>9</v>
      </c>
      <c r="AH18" s="3">
        <v>27</v>
      </c>
      <c r="AI18" s="7">
        <f t="shared" si="13"/>
        <v>36</v>
      </c>
      <c r="AJ18" s="3">
        <v>9</v>
      </c>
      <c r="AK18" s="3">
        <v>32</v>
      </c>
      <c r="AL18" s="7">
        <f t="shared" si="9"/>
        <v>41</v>
      </c>
      <c r="AM18" s="7">
        <f t="shared" si="10"/>
        <v>189</v>
      </c>
      <c r="AN18" s="7">
        <f t="shared" si="11"/>
        <v>75.599999999999994</v>
      </c>
    </row>
    <row r="19" spans="1:40" ht="14.45" x14ac:dyDescent="0.3">
      <c r="A19" s="5">
        <v>14</v>
      </c>
      <c r="B19" s="3" t="s">
        <v>99</v>
      </c>
      <c r="C19" s="3"/>
      <c r="D19" s="10"/>
      <c r="E19" s="12"/>
      <c r="F19" s="3">
        <v>34744</v>
      </c>
      <c r="G19" s="3">
        <v>8</v>
      </c>
      <c r="H19" s="3">
        <v>24</v>
      </c>
      <c r="I19" s="7">
        <f t="shared" si="0"/>
        <v>32</v>
      </c>
      <c r="J19" s="3">
        <v>9</v>
      </c>
      <c r="K19" s="3">
        <v>32</v>
      </c>
      <c r="L19" s="7">
        <f t="shared" si="1"/>
        <v>41</v>
      </c>
      <c r="M19" s="3">
        <v>8</v>
      </c>
      <c r="N19" s="3">
        <v>24</v>
      </c>
      <c r="O19" s="7">
        <f t="shared" si="2"/>
        <v>32</v>
      </c>
      <c r="P19" s="3">
        <v>8</v>
      </c>
      <c r="Q19" s="3">
        <v>27</v>
      </c>
      <c r="R19" s="7">
        <f t="shared" si="3"/>
        <v>35</v>
      </c>
      <c r="S19" s="3">
        <v>8</v>
      </c>
      <c r="T19" s="3">
        <v>34</v>
      </c>
      <c r="U19" s="7">
        <f t="shared" si="4"/>
        <v>42</v>
      </c>
      <c r="V19" s="7">
        <f t="shared" si="5"/>
        <v>182</v>
      </c>
      <c r="W19" s="7">
        <f t="shared" si="6"/>
        <v>72.8</v>
      </c>
      <c r="X19" s="3">
        <v>9</v>
      </c>
      <c r="Y19" s="3">
        <v>32</v>
      </c>
      <c r="Z19" s="7">
        <f t="shared" si="7"/>
        <v>41</v>
      </c>
      <c r="AA19" s="3">
        <v>9</v>
      </c>
      <c r="AB19" s="3">
        <v>34</v>
      </c>
      <c r="AC19" s="7">
        <f t="shared" si="8"/>
        <v>43</v>
      </c>
      <c r="AD19" s="3">
        <v>9</v>
      </c>
      <c r="AE19" s="3">
        <v>30</v>
      </c>
      <c r="AF19" s="7">
        <f t="shared" si="12"/>
        <v>39</v>
      </c>
      <c r="AG19" s="3">
        <v>9</v>
      </c>
      <c r="AH19" s="3">
        <v>29</v>
      </c>
      <c r="AI19" s="7">
        <f t="shared" si="13"/>
        <v>38</v>
      </c>
      <c r="AJ19" s="3">
        <v>9</v>
      </c>
      <c r="AK19" s="3">
        <v>27</v>
      </c>
      <c r="AL19" s="7">
        <f t="shared" si="9"/>
        <v>36</v>
      </c>
      <c r="AM19" s="7">
        <f t="shared" si="10"/>
        <v>197</v>
      </c>
      <c r="AN19" s="7">
        <f t="shared" si="11"/>
        <v>78.8</v>
      </c>
    </row>
    <row r="20" spans="1:40" ht="14.45" x14ac:dyDescent="0.3">
      <c r="A20" s="5">
        <v>15</v>
      </c>
      <c r="B20" s="3" t="s">
        <v>100</v>
      </c>
      <c r="C20" s="3"/>
      <c r="D20" s="3"/>
      <c r="E20" s="3"/>
      <c r="F20" s="3">
        <v>34745</v>
      </c>
      <c r="G20" s="3">
        <v>8</v>
      </c>
      <c r="H20" s="3">
        <v>19</v>
      </c>
      <c r="I20" s="7">
        <f t="shared" si="0"/>
        <v>27</v>
      </c>
      <c r="J20" s="3">
        <v>9</v>
      </c>
      <c r="K20" s="3">
        <v>30</v>
      </c>
      <c r="L20" s="7">
        <f t="shared" si="1"/>
        <v>39</v>
      </c>
      <c r="M20" s="3">
        <v>9</v>
      </c>
      <c r="N20" s="3">
        <v>27</v>
      </c>
      <c r="O20" s="7">
        <f t="shared" si="2"/>
        <v>36</v>
      </c>
      <c r="P20" s="3">
        <v>9</v>
      </c>
      <c r="Q20" s="3">
        <v>22</v>
      </c>
      <c r="R20" s="7">
        <f t="shared" si="3"/>
        <v>31</v>
      </c>
      <c r="S20" s="3">
        <v>8</v>
      </c>
      <c r="T20" s="3">
        <v>30</v>
      </c>
      <c r="U20" s="7">
        <f t="shared" si="4"/>
        <v>38</v>
      </c>
      <c r="V20" s="7">
        <f t="shared" si="5"/>
        <v>171</v>
      </c>
      <c r="W20" s="7">
        <f t="shared" si="6"/>
        <v>68.400000000000006</v>
      </c>
      <c r="X20" s="3">
        <v>9</v>
      </c>
      <c r="Y20" s="3">
        <v>24</v>
      </c>
      <c r="Z20" s="7">
        <f t="shared" si="7"/>
        <v>33</v>
      </c>
      <c r="AA20" s="3">
        <v>9</v>
      </c>
      <c r="AB20" s="3">
        <v>35</v>
      </c>
      <c r="AC20" s="7">
        <f t="shared" si="8"/>
        <v>44</v>
      </c>
      <c r="AD20" s="3">
        <v>8</v>
      </c>
      <c r="AE20" s="3">
        <v>27</v>
      </c>
      <c r="AF20" s="7">
        <f t="shared" si="12"/>
        <v>35</v>
      </c>
      <c r="AG20" s="3">
        <v>9</v>
      </c>
      <c r="AH20" s="3">
        <v>22</v>
      </c>
      <c r="AI20" s="7">
        <f t="shared" si="13"/>
        <v>31</v>
      </c>
      <c r="AJ20" s="3">
        <v>8</v>
      </c>
      <c r="AK20" s="3">
        <v>32</v>
      </c>
      <c r="AL20" s="7">
        <f t="shared" si="9"/>
        <v>40</v>
      </c>
      <c r="AM20" s="7">
        <f t="shared" si="10"/>
        <v>183</v>
      </c>
      <c r="AN20" s="7">
        <f t="shared" si="11"/>
        <v>73.2</v>
      </c>
    </row>
    <row r="21" spans="1:40" ht="14.45" x14ac:dyDescent="0.3">
      <c r="A21" s="5">
        <v>16</v>
      </c>
      <c r="B21" s="3" t="s">
        <v>101</v>
      </c>
      <c r="C21" s="3"/>
      <c r="D21" s="3"/>
      <c r="E21" s="3"/>
      <c r="F21" s="3">
        <v>34746</v>
      </c>
      <c r="G21" s="3">
        <v>8</v>
      </c>
      <c r="H21" s="3">
        <v>21</v>
      </c>
      <c r="I21" s="7">
        <f t="shared" si="0"/>
        <v>29</v>
      </c>
      <c r="J21" s="3">
        <v>8</v>
      </c>
      <c r="K21" s="3">
        <v>22</v>
      </c>
      <c r="L21" s="7">
        <f t="shared" si="1"/>
        <v>30</v>
      </c>
      <c r="M21" s="3">
        <v>9</v>
      </c>
      <c r="N21" s="3">
        <v>32</v>
      </c>
      <c r="O21" s="7">
        <f t="shared" si="2"/>
        <v>41</v>
      </c>
      <c r="P21" s="3">
        <v>9</v>
      </c>
      <c r="Q21" s="3">
        <v>19</v>
      </c>
      <c r="R21" s="7">
        <f t="shared" si="3"/>
        <v>28</v>
      </c>
      <c r="S21" s="3">
        <v>9</v>
      </c>
      <c r="T21" s="3">
        <v>27</v>
      </c>
      <c r="U21" s="7">
        <f t="shared" si="4"/>
        <v>36</v>
      </c>
      <c r="V21" s="7">
        <f t="shared" si="5"/>
        <v>164</v>
      </c>
      <c r="W21" s="7">
        <f t="shared" si="6"/>
        <v>65.599999999999994</v>
      </c>
      <c r="X21" s="3">
        <v>9</v>
      </c>
      <c r="Y21" s="3">
        <v>35</v>
      </c>
      <c r="Z21" s="7">
        <f t="shared" si="7"/>
        <v>44</v>
      </c>
      <c r="AA21" s="3">
        <v>9</v>
      </c>
      <c r="AB21" s="3">
        <v>38</v>
      </c>
      <c r="AC21" s="7">
        <f t="shared" si="8"/>
        <v>47</v>
      </c>
      <c r="AD21" s="3">
        <v>9</v>
      </c>
      <c r="AE21" s="3">
        <v>27</v>
      </c>
      <c r="AF21" s="7">
        <f t="shared" si="12"/>
        <v>36</v>
      </c>
      <c r="AG21" s="3">
        <v>8</v>
      </c>
      <c r="AH21" s="3">
        <v>34</v>
      </c>
      <c r="AI21" s="7">
        <f t="shared" si="13"/>
        <v>42</v>
      </c>
      <c r="AJ21" s="3">
        <v>9</v>
      </c>
      <c r="AK21" s="3">
        <v>34</v>
      </c>
      <c r="AL21" s="7">
        <f t="shared" si="9"/>
        <v>43</v>
      </c>
      <c r="AM21" s="7">
        <f t="shared" si="10"/>
        <v>212</v>
      </c>
      <c r="AN21" s="7">
        <f t="shared" si="11"/>
        <v>84.8</v>
      </c>
    </row>
    <row r="22" spans="1:40" ht="14.45" x14ac:dyDescent="0.3">
      <c r="A22" s="5">
        <v>17</v>
      </c>
      <c r="B22" s="3" t="s">
        <v>102</v>
      </c>
      <c r="C22" s="3"/>
      <c r="D22" s="10"/>
      <c r="E22" s="12"/>
      <c r="F22" s="3">
        <v>34747</v>
      </c>
      <c r="G22" s="3">
        <v>8</v>
      </c>
      <c r="H22" s="3">
        <v>32</v>
      </c>
      <c r="I22" s="7">
        <f t="shared" si="0"/>
        <v>40</v>
      </c>
      <c r="J22" s="3">
        <v>8</v>
      </c>
      <c r="K22" s="3">
        <v>35</v>
      </c>
      <c r="L22" s="7">
        <f t="shared" si="1"/>
        <v>43</v>
      </c>
      <c r="M22" s="3">
        <v>8</v>
      </c>
      <c r="N22" s="3">
        <v>24</v>
      </c>
      <c r="O22" s="7">
        <f t="shared" si="2"/>
        <v>32</v>
      </c>
      <c r="P22" s="3">
        <v>8</v>
      </c>
      <c r="Q22" s="3">
        <v>30</v>
      </c>
      <c r="R22" s="7">
        <f t="shared" si="3"/>
        <v>38</v>
      </c>
      <c r="S22" s="3">
        <v>8</v>
      </c>
      <c r="T22" s="3">
        <v>34</v>
      </c>
      <c r="U22" s="7">
        <f t="shared" si="4"/>
        <v>42</v>
      </c>
      <c r="V22" s="7">
        <f t="shared" si="5"/>
        <v>195</v>
      </c>
      <c r="W22" s="7">
        <f t="shared" si="6"/>
        <v>78</v>
      </c>
      <c r="X22" s="3">
        <v>9</v>
      </c>
      <c r="Y22" s="3">
        <v>37</v>
      </c>
      <c r="Z22" s="7">
        <f t="shared" si="7"/>
        <v>46</v>
      </c>
      <c r="AA22" s="3">
        <v>8</v>
      </c>
      <c r="AB22" s="3">
        <v>40</v>
      </c>
      <c r="AC22" s="7">
        <f t="shared" si="8"/>
        <v>48</v>
      </c>
      <c r="AD22" s="3">
        <v>7</v>
      </c>
      <c r="AE22" s="3">
        <v>29</v>
      </c>
      <c r="AF22" s="7">
        <f t="shared" si="12"/>
        <v>36</v>
      </c>
      <c r="AG22" s="3">
        <v>7</v>
      </c>
      <c r="AH22" s="3">
        <v>24</v>
      </c>
      <c r="AI22" s="7">
        <f t="shared" si="13"/>
        <v>31</v>
      </c>
      <c r="AJ22" s="3">
        <v>7</v>
      </c>
      <c r="AK22" s="3">
        <v>29</v>
      </c>
      <c r="AL22" s="7">
        <f t="shared" si="9"/>
        <v>36</v>
      </c>
      <c r="AM22" s="7">
        <f t="shared" si="10"/>
        <v>197</v>
      </c>
      <c r="AN22" s="7">
        <f t="shared" si="11"/>
        <v>78.8</v>
      </c>
    </row>
    <row r="23" spans="1:40" ht="14.45" x14ac:dyDescent="0.3">
      <c r="A23" s="5">
        <v>18</v>
      </c>
      <c r="B23" s="3" t="s">
        <v>103</v>
      </c>
      <c r="C23" s="10"/>
      <c r="D23" s="8"/>
      <c r="E23" s="12"/>
      <c r="F23" s="3">
        <v>34748</v>
      </c>
      <c r="G23" s="3">
        <v>8</v>
      </c>
      <c r="H23" s="3">
        <v>21</v>
      </c>
      <c r="I23" s="7">
        <f t="shared" si="0"/>
        <v>29</v>
      </c>
      <c r="J23" s="3">
        <v>8</v>
      </c>
      <c r="K23" s="3">
        <v>21</v>
      </c>
      <c r="L23" s="7">
        <f t="shared" si="1"/>
        <v>29</v>
      </c>
      <c r="M23" s="3">
        <v>8</v>
      </c>
      <c r="N23" s="3">
        <v>24</v>
      </c>
      <c r="O23" s="7">
        <f t="shared" si="2"/>
        <v>32</v>
      </c>
      <c r="P23" s="3">
        <v>8</v>
      </c>
      <c r="Q23" s="3">
        <v>22</v>
      </c>
      <c r="R23" s="7">
        <f t="shared" si="3"/>
        <v>30</v>
      </c>
      <c r="S23" s="3">
        <v>8</v>
      </c>
      <c r="T23" s="3">
        <v>27</v>
      </c>
      <c r="U23" s="7">
        <f t="shared" si="4"/>
        <v>35</v>
      </c>
      <c r="V23" s="7">
        <f t="shared" si="5"/>
        <v>155</v>
      </c>
      <c r="W23" s="7">
        <f t="shared" si="6"/>
        <v>62</v>
      </c>
      <c r="X23" s="3">
        <v>7</v>
      </c>
      <c r="Y23" s="3">
        <v>22</v>
      </c>
      <c r="Z23" s="7">
        <f t="shared" si="7"/>
        <v>29</v>
      </c>
      <c r="AA23" s="3">
        <v>7</v>
      </c>
      <c r="AB23" s="3">
        <v>37</v>
      </c>
      <c r="AC23" s="7">
        <f t="shared" si="8"/>
        <v>44</v>
      </c>
      <c r="AD23" s="3">
        <v>7</v>
      </c>
      <c r="AE23" s="3">
        <v>26</v>
      </c>
      <c r="AF23" s="7">
        <f t="shared" si="12"/>
        <v>33</v>
      </c>
      <c r="AG23" s="3">
        <v>7</v>
      </c>
      <c r="AH23" s="3">
        <v>19</v>
      </c>
      <c r="AI23" s="7">
        <f t="shared" si="13"/>
        <v>26</v>
      </c>
      <c r="AJ23" s="3">
        <v>7</v>
      </c>
      <c r="AK23" s="3">
        <v>29</v>
      </c>
      <c r="AL23" s="7">
        <f t="shared" si="9"/>
        <v>36</v>
      </c>
      <c r="AM23" s="7">
        <f t="shared" si="10"/>
        <v>168</v>
      </c>
      <c r="AN23" s="7">
        <f t="shared" si="11"/>
        <v>67.2</v>
      </c>
    </row>
    <row r="24" spans="1:40" ht="14.45" x14ac:dyDescent="0.3">
      <c r="A24" s="5">
        <v>19</v>
      </c>
      <c r="B24" s="3" t="s">
        <v>104</v>
      </c>
      <c r="C24" s="3"/>
      <c r="D24" s="10"/>
      <c r="E24" s="12"/>
      <c r="F24" s="3">
        <v>34749</v>
      </c>
      <c r="G24" s="3">
        <v>10</v>
      </c>
      <c r="H24" s="3">
        <v>21</v>
      </c>
      <c r="I24" s="7">
        <f t="shared" si="0"/>
        <v>31</v>
      </c>
      <c r="J24" s="3">
        <v>9</v>
      </c>
      <c r="K24" s="3">
        <v>35</v>
      </c>
      <c r="L24" s="7">
        <f t="shared" si="1"/>
        <v>44</v>
      </c>
      <c r="M24" s="3">
        <v>10</v>
      </c>
      <c r="N24" s="3">
        <v>34</v>
      </c>
      <c r="O24" s="7">
        <f t="shared" si="2"/>
        <v>44</v>
      </c>
      <c r="P24" s="3">
        <v>9</v>
      </c>
      <c r="Q24" s="3">
        <v>27</v>
      </c>
      <c r="R24" s="7">
        <f t="shared" si="3"/>
        <v>36</v>
      </c>
      <c r="S24" s="3">
        <v>10</v>
      </c>
      <c r="T24" s="3">
        <v>27</v>
      </c>
      <c r="U24" s="7">
        <f t="shared" si="4"/>
        <v>37</v>
      </c>
      <c r="V24" s="7">
        <f t="shared" si="5"/>
        <v>192</v>
      </c>
      <c r="W24" s="7">
        <f t="shared" si="6"/>
        <v>76.8</v>
      </c>
      <c r="X24" s="3">
        <v>10</v>
      </c>
      <c r="Y24" s="3">
        <v>27</v>
      </c>
      <c r="Z24" s="7">
        <f t="shared" si="7"/>
        <v>37</v>
      </c>
      <c r="AA24" s="3">
        <v>10</v>
      </c>
      <c r="AB24" s="3">
        <v>37</v>
      </c>
      <c r="AC24" s="7">
        <f t="shared" si="8"/>
        <v>47</v>
      </c>
      <c r="AD24" s="3">
        <v>9</v>
      </c>
      <c r="AE24" s="3">
        <v>27</v>
      </c>
      <c r="AF24" s="7">
        <f t="shared" si="12"/>
        <v>36</v>
      </c>
      <c r="AG24" s="3">
        <v>10</v>
      </c>
      <c r="AH24" s="3">
        <v>27</v>
      </c>
      <c r="AI24" s="7">
        <f t="shared" si="13"/>
        <v>37</v>
      </c>
      <c r="AJ24" s="3">
        <v>10</v>
      </c>
      <c r="AK24" s="3">
        <v>30</v>
      </c>
      <c r="AL24" s="7">
        <f t="shared" si="9"/>
        <v>40</v>
      </c>
      <c r="AM24" s="7">
        <f t="shared" si="10"/>
        <v>197</v>
      </c>
      <c r="AN24" s="7">
        <f t="shared" si="11"/>
        <v>78.8</v>
      </c>
    </row>
    <row r="25" spans="1:40" ht="14.45" x14ac:dyDescent="0.3">
      <c r="A25" s="5">
        <v>20</v>
      </c>
      <c r="B25" s="3" t="s">
        <v>105</v>
      </c>
      <c r="C25" s="3"/>
      <c r="D25" s="3"/>
      <c r="E25" s="3"/>
      <c r="F25" s="3">
        <v>34750</v>
      </c>
      <c r="G25" s="3">
        <v>8</v>
      </c>
      <c r="H25" s="3">
        <v>26</v>
      </c>
      <c r="I25" s="7">
        <f t="shared" si="0"/>
        <v>34</v>
      </c>
      <c r="J25" s="3">
        <v>8</v>
      </c>
      <c r="K25" s="3">
        <v>19</v>
      </c>
      <c r="L25" s="7">
        <f t="shared" si="1"/>
        <v>27</v>
      </c>
      <c r="M25" s="3">
        <v>9</v>
      </c>
      <c r="N25" s="3">
        <v>27</v>
      </c>
      <c r="O25" s="7">
        <f t="shared" si="2"/>
        <v>36</v>
      </c>
      <c r="P25" s="3">
        <v>9</v>
      </c>
      <c r="Q25" s="3">
        <v>22</v>
      </c>
      <c r="R25" s="7">
        <f t="shared" si="3"/>
        <v>31</v>
      </c>
      <c r="S25" s="3">
        <v>8</v>
      </c>
      <c r="T25" s="3">
        <v>26</v>
      </c>
      <c r="U25" s="7">
        <f t="shared" si="4"/>
        <v>34</v>
      </c>
      <c r="V25" s="7">
        <f t="shared" si="5"/>
        <v>162</v>
      </c>
      <c r="W25" s="7">
        <f t="shared" si="6"/>
        <v>64.8</v>
      </c>
      <c r="X25" s="3">
        <v>7</v>
      </c>
      <c r="Y25" s="3">
        <v>22</v>
      </c>
      <c r="Z25" s="7">
        <f t="shared" si="7"/>
        <v>29</v>
      </c>
      <c r="AA25" s="3">
        <v>7</v>
      </c>
      <c r="AB25" s="3">
        <v>37</v>
      </c>
      <c r="AC25" s="7">
        <f t="shared" si="8"/>
        <v>44</v>
      </c>
      <c r="AD25" s="3">
        <v>7</v>
      </c>
      <c r="AE25" s="3">
        <v>26</v>
      </c>
      <c r="AF25" s="7">
        <f t="shared" si="12"/>
        <v>33</v>
      </c>
      <c r="AG25" s="3">
        <v>7</v>
      </c>
      <c r="AH25" s="3">
        <v>22</v>
      </c>
      <c r="AI25" s="7">
        <f t="shared" si="13"/>
        <v>29</v>
      </c>
      <c r="AJ25" s="3">
        <v>7</v>
      </c>
      <c r="AK25" s="3">
        <v>29</v>
      </c>
      <c r="AL25" s="7">
        <f t="shared" si="9"/>
        <v>36</v>
      </c>
      <c r="AM25" s="7">
        <f t="shared" si="10"/>
        <v>171</v>
      </c>
      <c r="AN25" s="7">
        <f t="shared" si="11"/>
        <v>68.400000000000006</v>
      </c>
    </row>
    <row r="26" spans="1:40" ht="14.45" x14ac:dyDescent="0.3">
      <c r="A26" s="5">
        <v>21</v>
      </c>
      <c r="B26" s="3" t="s">
        <v>106</v>
      </c>
      <c r="C26" s="10"/>
      <c r="D26" s="8"/>
      <c r="E26" s="12"/>
      <c r="F26" s="3">
        <v>34751</v>
      </c>
      <c r="G26" s="3">
        <v>8</v>
      </c>
      <c r="H26" s="3">
        <v>21</v>
      </c>
      <c r="I26" s="7">
        <f t="shared" si="0"/>
        <v>29</v>
      </c>
      <c r="J26" s="3">
        <v>8</v>
      </c>
      <c r="K26" s="3">
        <v>32</v>
      </c>
      <c r="L26" s="7">
        <f t="shared" si="1"/>
        <v>40</v>
      </c>
      <c r="M26" s="3">
        <v>9</v>
      </c>
      <c r="N26" s="3">
        <v>26</v>
      </c>
      <c r="O26" s="7">
        <f t="shared" si="2"/>
        <v>35</v>
      </c>
      <c r="P26" s="3">
        <v>9</v>
      </c>
      <c r="Q26" s="3">
        <v>22</v>
      </c>
      <c r="R26" s="7">
        <f t="shared" si="3"/>
        <v>31</v>
      </c>
      <c r="S26" s="3">
        <v>9</v>
      </c>
      <c r="T26" s="3">
        <v>30</v>
      </c>
      <c r="U26" s="7">
        <f t="shared" si="4"/>
        <v>39</v>
      </c>
      <c r="V26" s="7">
        <f t="shared" si="5"/>
        <v>174</v>
      </c>
      <c r="W26" s="7">
        <f t="shared" si="6"/>
        <v>69.599999999999994</v>
      </c>
      <c r="X26" s="3">
        <v>9</v>
      </c>
      <c r="Y26" s="3">
        <v>24</v>
      </c>
      <c r="Z26" s="7">
        <f t="shared" si="7"/>
        <v>33</v>
      </c>
      <c r="AA26" s="3">
        <v>9</v>
      </c>
      <c r="AB26" s="3">
        <v>29</v>
      </c>
      <c r="AC26" s="7">
        <f t="shared" si="8"/>
        <v>38</v>
      </c>
      <c r="AD26" s="3">
        <v>8</v>
      </c>
      <c r="AE26" s="3">
        <v>22</v>
      </c>
      <c r="AF26" s="7">
        <f t="shared" si="12"/>
        <v>30</v>
      </c>
      <c r="AG26" s="3">
        <v>9</v>
      </c>
      <c r="AH26" s="3">
        <v>14</v>
      </c>
      <c r="AI26" s="7">
        <f t="shared" si="13"/>
        <v>23</v>
      </c>
      <c r="AJ26" s="3">
        <v>9</v>
      </c>
      <c r="AK26" s="3">
        <v>19</v>
      </c>
      <c r="AL26" s="7">
        <f t="shared" si="9"/>
        <v>28</v>
      </c>
      <c r="AM26" s="7">
        <f t="shared" si="10"/>
        <v>152</v>
      </c>
      <c r="AN26" s="7">
        <f t="shared" si="11"/>
        <v>60.8</v>
      </c>
    </row>
    <row r="27" spans="1:40" ht="14.45" x14ac:dyDescent="0.3">
      <c r="A27" s="5">
        <v>22</v>
      </c>
      <c r="B27" s="3" t="s">
        <v>107</v>
      </c>
      <c r="C27" s="3"/>
      <c r="D27" s="10"/>
      <c r="E27" s="12"/>
      <c r="F27" s="3">
        <v>50830</v>
      </c>
      <c r="G27" s="3">
        <v>8</v>
      </c>
      <c r="H27" s="3">
        <v>27</v>
      </c>
      <c r="I27" s="7">
        <f t="shared" si="0"/>
        <v>35</v>
      </c>
      <c r="J27" s="3">
        <v>8</v>
      </c>
      <c r="K27" s="3">
        <v>29</v>
      </c>
      <c r="L27" s="7">
        <f t="shared" si="1"/>
        <v>37</v>
      </c>
      <c r="M27" s="3">
        <v>9</v>
      </c>
      <c r="N27" s="3">
        <v>29</v>
      </c>
      <c r="O27" s="7">
        <f t="shared" si="2"/>
        <v>38</v>
      </c>
      <c r="P27" s="3">
        <v>9</v>
      </c>
      <c r="Q27" s="3">
        <v>29</v>
      </c>
      <c r="R27" s="7">
        <f t="shared" si="3"/>
        <v>38</v>
      </c>
      <c r="S27" s="3">
        <v>8</v>
      </c>
      <c r="T27" s="3">
        <v>32</v>
      </c>
      <c r="U27" s="7">
        <f t="shared" si="4"/>
        <v>40</v>
      </c>
      <c r="V27" s="7">
        <f t="shared" si="5"/>
        <v>188</v>
      </c>
      <c r="W27" s="7">
        <f t="shared" si="6"/>
        <v>75.2</v>
      </c>
      <c r="X27" s="3">
        <v>7</v>
      </c>
      <c r="Y27" s="3">
        <v>30</v>
      </c>
      <c r="Z27" s="7">
        <f t="shared" si="7"/>
        <v>37</v>
      </c>
      <c r="AA27" s="3">
        <v>7</v>
      </c>
      <c r="AB27" s="3">
        <v>38</v>
      </c>
      <c r="AC27" s="7">
        <f t="shared" si="8"/>
        <v>45</v>
      </c>
      <c r="AD27" s="3">
        <v>7</v>
      </c>
      <c r="AE27" s="3">
        <v>30</v>
      </c>
      <c r="AF27" s="7">
        <f t="shared" si="12"/>
        <v>37</v>
      </c>
      <c r="AG27" s="3">
        <v>7</v>
      </c>
      <c r="AH27" s="3">
        <v>24</v>
      </c>
      <c r="AI27" s="7">
        <f t="shared" si="13"/>
        <v>31</v>
      </c>
      <c r="AJ27" s="3">
        <v>7</v>
      </c>
      <c r="AK27" s="3">
        <v>32</v>
      </c>
      <c r="AL27" s="7">
        <f t="shared" si="9"/>
        <v>39</v>
      </c>
      <c r="AM27" s="7">
        <f t="shared" si="10"/>
        <v>189</v>
      </c>
      <c r="AN27" s="7">
        <f t="shared" si="11"/>
        <v>75.599999999999994</v>
      </c>
    </row>
    <row r="28" spans="1:40" ht="14.45" x14ac:dyDescent="0.3">
      <c r="A28" s="5">
        <v>23</v>
      </c>
      <c r="B28" s="3" t="s">
        <v>108</v>
      </c>
      <c r="C28" s="3"/>
      <c r="D28" s="3"/>
      <c r="E28" s="3"/>
      <c r="F28" s="3">
        <v>50831</v>
      </c>
      <c r="G28" s="3">
        <v>8</v>
      </c>
      <c r="H28" s="3">
        <v>19</v>
      </c>
      <c r="I28" s="7">
        <f t="shared" si="0"/>
        <v>27</v>
      </c>
      <c r="J28" s="3">
        <v>8</v>
      </c>
      <c r="K28" s="3">
        <v>29</v>
      </c>
      <c r="L28" s="7">
        <f t="shared" si="1"/>
        <v>37</v>
      </c>
      <c r="M28" s="3">
        <v>8</v>
      </c>
      <c r="N28" s="3">
        <v>21</v>
      </c>
      <c r="O28" s="7">
        <f t="shared" si="2"/>
        <v>29</v>
      </c>
      <c r="P28" s="3">
        <v>8</v>
      </c>
      <c r="Q28" s="3">
        <v>21</v>
      </c>
      <c r="R28" s="7">
        <f t="shared" si="3"/>
        <v>29</v>
      </c>
      <c r="S28" s="3">
        <v>8</v>
      </c>
      <c r="T28" s="3">
        <v>27</v>
      </c>
      <c r="U28" s="7">
        <f t="shared" si="4"/>
        <v>35</v>
      </c>
      <c r="V28" s="7">
        <f t="shared" si="5"/>
        <v>157</v>
      </c>
      <c r="W28" s="7">
        <f t="shared" si="6"/>
        <v>62.8</v>
      </c>
      <c r="X28" s="3">
        <v>7</v>
      </c>
      <c r="Y28" s="3">
        <v>22</v>
      </c>
      <c r="Z28" s="7">
        <f t="shared" si="7"/>
        <v>29</v>
      </c>
      <c r="AA28" s="3">
        <v>7</v>
      </c>
      <c r="AB28" s="3">
        <v>37</v>
      </c>
      <c r="AC28" s="7">
        <f t="shared" si="8"/>
        <v>44</v>
      </c>
      <c r="AD28" s="3">
        <v>7</v>
      </c>
      <c r="AE28" s="3">
        <v>27</v>
      </c>
      <c r="AF28" s="7">
        <f t="shared" si="12"/>
        <v>34</v>
      </c>
      <c r="AG28" s="3">
        <v>7</v>
      </c>
      <c r="AH28" s="3">
        <v>26</v>
      </c>
      <c r="AI28" s="7">
        <f t="shared" si="13"/>
        <v>33</v>
      </c>
      <c r="AJ28" s="3">
        <v>7</v>
      </c>
      <c r="AK28" s="3">
        <v>27</v>
      </c>
      <c r="AL28" s="7">
        <f t="shared" si="9"/>
        <v>34</v>
      </c>
      <c r="AM28" s="7">
        <f t="shared" si="10"/>
        <v>174</v>
      </c>
      <c r="AN28" s="7">
        <f t="shared" si="11"/>
        <v>69.599999999999994</v>
      </c>
    </row>
    <row r="29" spans="1:40" ht="14.45" x14ac:dyDescent="0.3">
      <c r="A29" s="5">
        <v>24</v>
      </c>
      <c r="B29" s="3" t="s">
        <v>109</v>
      </c>
      <c r="C29" s="3"/>
      <c r="D29" s="10"/>
      <c r="E29" s="12"/>
      <c r="F29" s="3">
        <v>50832</v>
      </c>
      <c r="G29" s="3">
        <v>8</v>
      </c>
      <c r="H29" s="3">
        <v>16</v>
      </c>
      <c r="I29" s="7">
        <f t="shared" si="0"/>
        <v>24</v>
      </c>
      <c r="J29" s="3">
        <v>9</v>
      </c>
      <c r="K29" s="3">
        <v>22</v>
      </c>
      <c r="L29" s="7">
        <f t="shared" si="1"/>
        <v>31</v>
      </c>
      <c r="M29" s="3">
        <v>9</v>
      </c>
      <c r="N29" s="3">
        <v>32</v>
      </c>
      <c r="O29" s="7">
        <f t="shared" si="2"/>
        <v>41</v>
      </c>
      <c r="P29" s="3">
        <v>8</v>
      </c>
      <c r="Q29" s="3">
        <v>24</v>
      </c>
      <c r="R29" s="7">
        <f t="shared" si="3"/>
        <v>32</v>
      </c>
      <c r="S29" s="3">
        <v>8</v>
      </c>
      <c r="T29" s="3">
        <v>27</v>
      </c>
      <c r="U29" s="7">
        <f t="shared" si="4"/>
        <v>35</v>
      </c>
      <c r="V29" s="7">
        <f t="shared" si="5"/>
        <v>163</v>
      </c>
      <c r="W29" s="7">
        <f t="shared" si="6"/>
        <v>65.2</v>
      </c>
      <c r="X29" s="3">
        <v>9</v>
      </c>
      <c r="Y29" s="3">
        <v>29</v>
      </c>
      <c r="Z29" s="7">
        <f t="shared" si="7"/>
        <v>38</v>
      </c>
      <c r="AA29" s="3">
        <v>9</v>
      </c>
      <c r="AB29" s="3">
        <v>35</v>
      </c>
      <c r="AC29" s="7">
        <f t="shared" si="8"/>
        <v>44</v>
      </c>
      <c r="AD29" s="3">
        <v>8</v>
      </c>
      <c r="AE29" s="3">
        <v>34</v>
      </c>
      <c r="AF29" s="7">
        <f t="shared" si="12"/>
        <v>42</v>
      </c>
      <c r="AG29" s="3">
        <v>9</v>
      </c>
      <c r="AH29" s="3">
        <v>26</v>
      </c>
      <c r="AI29" s="7">
        <f t="shared" si="13"/>
        <v>35</v>
      </c>
      <c r="AJ29" s="3">
        <v>8</v>
      </c>
      <c r="AK29" s="3">
        <v>32</v>
      </c>
      <c r="AL29" s="7">
        <f t="shared" si="9"/>
        <v>40</v>
      </c>
      <c r="AM29" s="7">
        <f t="shared" si="10"/>
        <v>199</v>
      </c>
      <c r="AN29" s="7">
        <f t="shared" si="11"/>
        <v>79.599999999999994</v>
      </c>
    </row>
    <row r="30" spans="1:40" ht="14.45" x14ac:dyDescent="0.3">
      <c r="A30" s="5">
        <v>25</v>
      </c>
      <c r="B30" s="3" t="s">
        <v>61</v>
      </c>
      <c r="C30" s="3"/>
      <c r="D30" s="3"/>
      <c r="E30" s="3"/>
      <c r="F30" s="3">
        <v>50833</v>
      </c>
      <c r="G30" s="3">
        <v>7</v>
      </c>
      <c r="H30" s="3">
        <v>16</v>
      </c>
      <c r="I30" s="7">
        <f t="shared" si="0"/>
        <v>23</v>
      </c>
      <c r="J30" s="3">
        <v>8</v>
      </c>
      <c r="K30" s="3">
        <v>14</v>
      </c>
      <c r="L30" s="7">
        <f t="shared" si="1"/>
        <v>22</v>
      </c>
      <c r="M30" s="3">
        <v>8</v>
      </c>
      <c r="N30" s="3">
        <v>29</v>
      </c>
      <c r="O30" s="7">
        <f t="shared" si="2"/>
        <v>37</v>
      </c>
      <c r="P30" s="3">
        <v>7</v>
      </c>
      <c r="Q30" s="3">
        <v>14</v>
      </c>
      <c r="R30" s="7">
        <f t="shared" si="3"/>
        <v>21</v>
      </c>
      <c r="S30" s="3">
        <v>7</v>
      </c>
      <c r="T30" s="3">
        <v>14</v>
      </c>
      <c r="U30" s="7">
        <f t="shared" si="4"/>
        <v>21</v>
      </c>
      <c r="V30" s="7">
        <f t="shared" si="5"/>
        <v>124</v>
      </c>
      <c r="W30" s="7">
        <f t="shared" si="6"/>
        <v>49.6</v>
      </c>
      <c r="X30" s="3">
        <v>9</v>
      </c>
      <c r="Y30" s="3">
        <v>19</v>
      </c>
      <c r="Z30" s="7">
        <f t="shared" si="7"/>
        <v>28</v>
      </c>
      <c r="AA30" s="3">
        <v>9</v>
      </c>
      <c r="AB30" s="3">
        <v>14</v>
      </c>
      <c r="AC30" s="7">
        <f t="shared" si="8"/>
        <v>23</v>
      </c>
      <c r="AD30" s="3">
        <v>9</v>
      </c>
      <c r="AE30" s="3">
        <v>18</v>
      </c>
      <c r="AF30" s="7">
        <f t="shared" si="12"/>
        <v>27</v>
      </c>
      <c r="AG30" s="3">
        <v>10</v>
      </c>
      <c r="AH30" s="3">
        <v>16</v>
      </c>
      <c r="AI30" s="7">
        <f t="shared" si="13"/>
        <v>26</v>
      </c>
      <c r="AJ30" s="3">
        <v>9</v>
      </c>
      <c r="AK30" s="3">
        <v>29</v>
      </c>
      <c r="AL30" s="7">
        <f t="shared" si="9"/>
        <v>38</v>
      </c>
      <c r="AM30" s="7">
        <f t="shared" si="10"/>
        <v>142</v>
      </c>
      <c r="AN30" s="7">
        <f t="shared" si="11"/>
        <v>56.8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0"/>
  <sheetViews>
    <sheetView workbookViewId="0">
      <selection activeCell="AK23" sqref="AK23"/>
    </sheetView>
  </sheetViews>
  <sheetFormatPr defaultRowHeight="15" x14ac:dyDescent="0.25"/>
  <sheetData>
    <row r="2" spans="1:40" ht="21" x14ac:dyDescent="0.4">
      <c r="A2" s="16"/>
      <c r="B2" s="16"/>
      <c r="C2" s="16"/>
      <c r="D2" s="16"/>
      <c r="E2" s="16"/>
      <c r="F2" s="16"/>
      <c r="G2" s="16"/>
      <c r="H2" s="16"/>
      <c r="I2" s="16"/>
      <c r="J2" s="17" t="s">
        <v>127</v>
      </c>
      <c r="K2" s="16"/>
      <c r="L2" s="16"/>
      <c r="M2" s="16"/>
      <c r="N2" s="16"/>
      <c r="O2" s="17"/>
      <c r="P2" s="18"/>
      <c r="Q2" s="18"/>
      <c r="R2" s="18"/>
      <c r="S2" s="18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9"/>
    </row>
    <row r="3" spans="1:40" ht="21" x14ac:dyDescent="0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 t="s">
        <v>126</v>
      </c>
      <c r="N3" s="21"/>
      <c r="O3" s="21"/>
      <c r="P3" s="22"/>
      <c r="Q3" s="22"/>
      <c r="R3" s="23"/>
      <c r="S3" s="23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14"/>
    </row>
    <row r="4" spans="1:40" ht="15.6" x14ac:dyDescent="0.3">
      <c r="A4" s="11"/>
      <c r="B4" s="8"/>
      <c r="C4" s="8"/>
      <c r="D4" s="8"/>
      <c r="E4" s="8"/>
      <c r="F4" s="12"/>
      <c r="G4" s="9"/>
      <c r="H4" s="8"/>
      <c r="I4" s="8"/>
      <c r="J4" s="8"/>
      <c r="K4" s="8"/>
      <c r="L4" s="8"/>
      <c r="M4" s="8"/>
      <c r="N4" s="8"/>
      <c r="O4" s="9" t="s">
        <v>128</v>
      </c>
      <c r="P4" s="8"/>
      <c r="Q4" s="8"/>
      <c r="R4" s="8"/>
      <c r="S4" s="8"/>
      <c r="T4" s="8"/>
      <c r="U4" s="8"/>
      <c r="V4" s="8"/>
      <c r="W4" s="12"/>
      <c r="X4" s="15"/>
      <c r="Y4" s="8"/>
      <c r="Z4" s="8"/>
      <c r="AA4" s="8"/>
      <c r="AB4" s="8"/>
      <c r="AC4" s="8"/>
      <c r="AD4" s="8"/>
      <c r="AE4" s="8"/>
      <c r="AF4" s="9" t="s">
        <v>129</v>
      </c>
      <c r="AG4" s="8"/>
      <c r="AH4" s="8"/>
      <c r="AI4" s="8"/>
      <c r="AJ4" s="8"/>
      <c r="AK4" s="8"/>
      <c r="AL4" s="8"/>
      <c r="AM4" s="8"/>
      <c r="AN4" s="12"/>
    </row>
    <row r="5" spans="1:40" ht="14.45" x14ac:dyDescent="0.3">
      <c r="A5" s="6" t="s">
        <v>1</v>
      </c>
      <c r="B5" s="7" t="s">
        <v>41</v>
      </c>
      <c r="C5" s="3"/>
      <c r="D5" s="10"/>
      <c r="E5" s="12"/>
      <c r="F5" s="7" t="s">
        <v>3</v>
      </c>
      <c r="G5" s="7" t="s">
        <v>4</v>
      </c>
      <c r="H5" s="7" t="s">
        <v>5</v>
      </c>
      <c r="I5" s="7"/>
      <c r="J5" s="7" t="s">
        <v>42</v>
      </c>
      <c r="K5" s="7" t="s">
        <v>8</v>
      </c>
      <c r="L5" s="7"/>
      <c r="M5" s="7" t="s">
        <v>9</v>
      </c>
      <c r="N5" s="7" t="s">
        <v>43</v>
      </c>
      <c r="O5" s="7"/>
      <c r="P5" s="7" t="s">
        <v>11</v>
      </c>
      <c r="Q5" s="7" t="s">
        <v>12</v>
      </c>
      <c r="R5" s="7"/>
      <c r="S5" s="7" t="s">
        <v>13</v>
      </c>
      <c r="T5" s="7" t="s">
        <v>14</v>
      </c>
      <c r="U5" s="7"/>
      <c r="V5" s="7" t="s">
        <v>6</v>
      </c>
      <c r="W5" s="6" t="s">
        <v>124</v>
      </c>
      <c r="X5" s="7" t="s">
        <v>15</v>
      </c>
      <c r="Y5" s="7" t="s">
        <v>44</v>
      </c>
      <c r="Z5" s="7"/>
      <c r="AA5" s="7" t="s">
        <v>17</v>
      </c>
      <c r="AB5" s="7" t="s">
        <v>18</v>
      </c>
      <c r="AC5" s="7"/>
      <c r="AD5" s="7" t="s">
        <v>19</v>
      </c>
      <c r="AE5" s="7" t="s">
        <v>20</v>
      </c>
      <c r="AF5" s="7"/>
      <c r="AG5" s="7" t="s">
        <v>21</v>
      </c>
      <c r="AH5" s="7" t="s">
        <v>22</v>
      </c>
      <c r="AI5" s="7"/>
      <c r="AJ5" s="7" t="s">
        <v>23</v>
      </c>
      <c r="AK5" s="7" t="s">
        <v>24</v>
      </c>
      <c r="AL5" s="7"/>
      <c r="AM5" s="7" t="s">
        <v>6</v>
      </c>
      <c r="AN5" s="6" t="s">
        <v>124</v>
      </c>
    </row>
    <row r="6" spans="1:40" ht="14.45" x14ac:dyDescent="0.3">
      <c r="A6" s="5">
        <v>1</v>
      </c>
      <c r="B6" s="3" t="s">
        <v>110</v>
      </c>
      <c r="C6" s="3"/>
      <c r="D6" s="10"/>
      <c r="E6" s="12"/>
      <c r="F6" s="3">
        <v>35535</v>
      </c>
      <c r="G6" s="3">
        <v>8</v>
      </c>
      <c r="H6" s="3">
        <v>22</v>
      </c>
      <c r="I6" s="7">
        <f>G6+H6</f>
        <v>30</v>
      </c>
      <c r="J6" s="3">
        <v>8</v>
      </c>
      <c r="K6" s="3">
        <v>29</v>
      </c>
      <c r="L6" s="7">
        <f>J6+K6</f>
        <v>37</v>
      </c>
      <c r="M6" s="3">
        <v>8</v>
      </c>
      <c r="N6" s="3">
        <v>27</v>
      </c>
      <c r="O6" s="7">
        <f>M6+N6</f>
        <v>35</v>
      </c>
      <c r="P6" s="3">
        <v>8</v>
      </c>
      <c r="Q6" s="3">
        <v>26</v>
      </c>
      <c r="R6" s="7">
        <f>P6+Q6</f>
        <v>34</v>
      </c>
      <c r="S6" s="3">
        <v>8</v>
      </c>
      <c r="T6" s="3">
        <v>19</v>
      </c>
      <c r="U6" s="7">
        <f>S6+T6</f>
        <v>27</v>
      </c>
      <c r="V6" s="7">
        <f>I6+L6+O6+R6+U6</f>
        <v>163</v>
      </c>
      <c r="W6" s="7">
        <f>V6*100/250</f>
        <v>65.2</v>
      </c>
      <c r="X6" s="3">
        <v>8</v>
      </c>
      <c r="Y6" s="3">
        <v>26</v>
      </c>
      <c r="Z6" s="7">
        <f>X6+Y6</f>
        <v>34</v>
      </c>
      <c r="AA6" s="3">
        <v>8</v>
      </c>
      <c r="AB6" s="3">
        <v>35</v>
      </c>
      <c r="AC6" s="7">
        <f>AA6+AB6</f>
        <v>43</v>
      </c>
      <c r="AD6" s="3">
        <v>8</v>
      </c>
      <c r="AE6" s="3">
        <v>24</v>
      </c>
      <c r="AF6" s="7">
        <f>AD6+AE6</f>
        <v>32</v>
      </c>
      <c r="AG6" s="3">
        <v>8</v>
      </c>
      <c r="AH6" s="3">
        <v>32</v>
      </c>
      <c r="AI6" s="7">
        <f>AG6+AH6</f>
        <v>40</v>
      </c>
      <c r="AJ6" s="3">
        <v>8</v>
      </c>
      <c r="AK6" s="3">
        <v>34</v>
      </c>
      <c r="AL6" s="7">
        <f>AJ6+AK6</f>
        <v>42</v>
      </c>
      <c r="AM6" s="7">
        <f>Z6+AC6+AF6+AI6+AL6</f>
        <v>191</v>
      </c>
      <c r="AN6" s="7">
        <f>AM6*100/250</f>
        <v>76.400000000000006</v>
      </c>
    </row>
    <row r="7" spans="1:40" ht="14.45" x14ac:dyDescent="0.3">
      <c r="A7" s="5">
        <v>2</v>
      </c>
      <c r="B7" s="3" t="s">
        <v>111</v>
      </c>
      <c r="C7" s="3"/>
      <c r="D7" s="10"/>
      <c r="E7" s="12"/>
      <c r="F7" s="3">
        <v>35536</v>
      </c>
      <c r="G7" s="3">
        <v>8</v>
      </c>
      <c r="H7" s="3">
        <v>18</v>
      </c>
      <c r="I7" s="7">
        <f t="shared" ref="I7:I18" si="0">G7+H7</f>
        <v>26</v>
      </c>
      <c r="J7" s="3">
        <v>9</v>
      </c>
      <c r="K7" s="3">
        <v>19</v>
      </c>
      <c r="L7" s="7">
        <f t="shared" ref="L7:L19" si="1">J7+K7</f>
        <v>28</v>
      </c>
      <c r="M7" s="3">
        <v>8</v>
      </c>
      <c r="N7" s="3">
        <v>27</v>
      </c>
      <c r="O7" s="7">
        <f t="shared" ref="O7:O19" si="2">M7+N7</f>
        <v>35</v>
      </c>
      <c r="P7" s="3">
        <v>9</v>
      </c>
      <c r="Q7" s="3">
        <v>21</v>
      </c>
      <c r="R7" s="7">
        <f t="shared" ref="R7:R19" si="3">P7+Q7</f>
        <v>30</v>
      </c>
      <c r="S7" s="3">
        <v>8</v>
      </c>
      <c r="T7" s="3">
        <v>22</v>
      </c>
      <c r="U7" s="7">
        <f t="shared" ref="U7:U18" si="4">S7+T7</f>
        <v>30</v>
      </c>
      <c r="V7" s="7">
        <f t="shared" ref="V7:V19" si="5">I7+L7+O7+R7+U7</f>
        <v>149</v>
      </c>
      <c r="W7" s="7">
        <f t="shared" ref="W7:W19" si="6">V7*100/250</f>
        <v>59.6</v>
      </c>
      <c r="X7" s="3">
        <v>8</v>
      </c>
      <c r="Y7" s="3">
        <v>26</v>
      </c>
      <c r="Z7" s="7">
        <f t="shared" ref="Z7:Z19" si="7">X7+Y7</f>
        <v>34</v>
      </c>
      <c r="AA7" s="3">
        <v>9</v>
      </c>
      <c r="AB7" s="3">
        <v>27</v>
      </c>
      <c r="AC7" s="7">
        <f t="shared" ref="AC7:AC19" si="8">AA7+AB7</f>
        <v>36</v>
      </c>
      <c r="AD7" s="3">
        <v>8</v>
      </c>
      <c r="AE7" s="3">
        <v>22</v>
      </c>
      <c r="AF7" s="7">
        <f t="shared" ref="AF7:AF19" si="9">AD7+AE7</f>
        <v>30</v>
      </c>
      <c r="AG7" s="3">
        <v>8</v>
      </c>
      <c r="AH7" s="3">
        <v>29</v>
      </c>
      <c r="AI7" s="7">
        <f t="shared" ref="AI7:AI19" si="10">AG7+AH7</f>
        <v>37</v>
      </c>
      <c r="AJ7" s="3">
        <v>8</v>
      </c>
      <c r="AK7" s="3">
        <v>35</v>
      </c>
      <c r="AL7" s="7">
        <f t="shared" ref="AL7:AL19" si="11">AJ7+AK7</f>
        <v>43</v>
      </c>
      <c r="AM7" s="7">
        <f t="shared" ref="AM7:AM19" si="12">Z7+AC7+AF7+AI7+AL7</f>
        <v>180</v>
      </c>
      <c r="AN7" s="7">
        <f t="shared" ref="AN7:AN19" si="13">AM7*100/250</f>
        <v>72</v>
      </c>
    </row>
    <row r="8" spans="1:40" ht="14.45" x14ac:dyDescent="0.3">
      <c r="A8" s="5">
        <v>3</v>
      </c>
      <c r="B8" s="3" t="s">
        <v>112</v>
      </c>
      <c r="C8" s="3"/>
      <c r="D8" s="10"/>
      <c r="E8" s="12"/>
      <c r="F8" s="3">
        <v>35537</v>
      </c>
      <c r="G8" s="3">
        <v>8</v>
      </c>
      <c r="H8" s="3">
        <v>27</v>
      </c>
      <c r="I8" s="7">
        <f t="shared" si="0"/>
        <v>35</v>
      </c>
      <c r="J8" s="3">
        <v>8</v>
      </c>
      <c r="K8" s="3">
        <v>27</v>
      </c>
      <c r="L8" s="7">
        <f t="shared" si="1"/>
        <v>35</v>
      </c>
      <c r="M8" s="3">
        <v>8</v>
      </c>
      <c r="N8" s="3">
        <v>26</v>
      </c>
      <c r="O8" s="7">
        <f t="shared" si="2"/>
        <v>34</v>
      </c>
      <c r="P8" s="3">
        <v>8</v>
      </c>
      <c r="Q8" s="3">
        <v>29</v>
      </c>
      <c r="R8" s="7">
        <f t="shared" si="3"/>
        <v>37</v>
      </c>
      <c r="S8" s="3">
        <v>8</v>
      </c>
      <c r="T8" s="3">
        <v>30</v>
      </c>
      <c r="U8" s="7">
        <f t="shared" si="4"/>
        <v>38</v>
      </c>
      <c r="V8" s="7">
        <f t="shared" si="5"/>
        <v>179</v>
      </c>
      <c r="W8" s="7">
        <f t="shared" si="6"/>
        <v>71.599999999999994</v>
      </c>
      <c r="X8" s="3">
        <v>9</v>
      </c>
      <c r="Y8" s="3">
        <v>26</v>
      </c>
      <c r="Z8" s="7">
        <f t="shared" si="7"/>
        <v>35</v>
      </c>
      <c r="AA8" s="3">
        <v>10</v>
      </c>
      <c r="AB8" s="3">
        <v>37</v>
      </c>
      <c r="AC8" s="7">
        <f t="shared" si="8"/>
        <v>47</v>
      </c>
      <c r="AD8" s="3">
        <v>9</v>
      </c>
      <c r="AE8" s="3">
        <v>21</v>
      </c>
      <c r="AF8" s="7">
        <f t="shared" si="9"/>
        <v>30</v>
      </c>
      <c r="AG8" s="3">
        <v>8</v>
      </c>
      <c r="AH8" s="3">
        <v>32</v>
      </c>
      <c r="AI8" s="7">
        <f t="shared" si="10"/>
        <v>40</v>
      </c>
      <c r="AJ8" s="3">
        <v>9</v>
      </c>
      <c r="AK8" s="3">
        <v>37</v>
      </c>
      <c r="AL8" s="7">
        <f t="shared" si="11"/>
        <v>46</v>
      </c>
      <c r="AM8" s="7">
        <f t="shared" si="12"/>
        <v>198</v>
      </c>
      <c r="AN8" s="7">
        <f t="shared" si="13"/>
        <v>79.2</v>
      </c>
    </row>
    <row r="9" spans="1:40" ht="14.45" x14ac:dyDescent="0.3">
      <c r="A9" s="5">
        <v>4</v>
      </c>
      <c r="B9" s="3" t="s">
        <v>113</v>
      </c>
      <c r="C9" s="3"/>
      <c r="D9" s="10"/>
      <c r="E9" s="12"/>
      <c r="F9" s="3">
        <v>35538</v>
      </c>
      <c r="G9" s="3">
        <v>8</v>
      </c>
      <c r="H9" s="3">
        <v>22</v>
      </c>
      <c r="I9" s="7">
        <f t="shared" si="0"/>
        <v>30</v>
      </c>
      <c r="J9" s="3">
        <v>8</v>
      </c>
      <c r="K9" s="3">
        <v>30</v>
      </c>
      <c r="L9" s="7">
        <f t="shared" si="1"/>
        <v>38</v>
      </c>
      <c r="M9" s="3">
        <v>8</v>
      </c>
      <c r="N9" s="3">
        <v>27</v>
      </c>
      <c r="O9" s="7">
        <f t="shared" si="2"/>
        <v>35</v>
      </c>
      <c r="P9" s="3">
        <v>8</v>
      </c>
      <c r="Q9" s="3">
        <v>29</v>
      </c>
      <c r="R9" s="7">
        <f t="shared" si="3"/>
        <v>37</v>
      </c>
      <c r="S9" s="3">
        <v>8</v>
      </c>
      <c r="T9" s="3">
        <v>16</v>
      </c>
      <c r="U9" s="7">
        <f t="shared" si="4"/>
        <v>24</v>
      </c>
      <c r="V9" s="7">
        <f t="shared" si="5"/>
        <v>164</v>
      </c>
      <c r="W9" s="7">
        <f t="shared" si="6"/>
        <v>65.599999999999994</v>
      </c>
      <c r="X9" s="3">
        <v>8</v>
      </c>
      <c r="Y9" s="3">
        <v>19</v>
      </c>
      <c r="Z9" s="7">
        <f t="shared" si="7"/>
        <v>27</v>
      </c>
      <c r="AA9" s="3">
        <v>8</v>
      </c>
      <c r="AB9" s="3">
        <v>32</v>
      </c>
      <c r="AC9" s="7">
        <f t="shared" si="8"/>
        <v>40</v>
      </c>
      <c r="AD9" s="3">
        <v>9</v>
      </c>
      <c r="AE9" s="3">
        <v>24</v>
      </c>
      <c r="AF9" s="7">
        <f t="shared" si="9"/>
        <v>33</v>
      </c>
      <c r="AG9" s="3">
        <v>9</v>
      </c>
      <c r="AH9" s="3">
        <v>34</v>
      </c>
      <c r="AI9" s="7">
        <f t="shared" si="10"/>
        <v>43</v>
      </c>
      <c r="AJ9" s="3">
        <v>8</v>
      </c>
      <c r="AK9" s="3">
        <v>38</v>
      </c>
      <c r="AL9" s="7">
        <f t="shared" si="11"/>
        <v>46</v>
      </c>
      <c r="AM9" s="7">
        <f t="shared" si="12"/>
        <v>189</v>
      </c>
      <c r="AN9" s="7">
        <f t="shared" si="13"/>
        <v>75.599999999999994</v>
      </c>
    </row>
    <row r="10" spans="1:40" ht="14.45" x14ac:dyDescent="0.3">
      <c r="A10" s="5">
        <v>5</v>
      </c>
      <c r="B10" s="3" t="s">
        <v>114</v>
      </c>
      <c r="C10" s="3"/>
      <c r="D10" s="10"/>
      <c r="E10" s="12"/>
      <c r="F10" s="3">
        <v>35539</v>
      </c>
      <c r="G10" s="3">
        <v>8</v>
      </c>
      <c r="H10" s="3">
        <v>30</v>
      </c>
      <c r="I10" s="7">
        <f t="shared" si="0"/>
        <v>38</v>
      </c>
      <c r="J10" s="3">
        <v>8</v>
      </c>
      <c r="K10" s="3">
        <v>32</v>
      </c>
      <c r="L10" s="7">
        <f t="shared" si="1"/>
        <v>40</v>
      </c>
      <c r="M10" s="3">
        <v>8</v>
      </c>
      <c r="N10" s="3">
        <v>29</v>
      </c>
      <c r="O10" s="7">
        <f t="shared" si="2"/>
        <v>37</v>
      </c>
      <c r="P10" s="3">
        <v>8</v>
      </c>
      <c r="Q10" s="3">
        <v>30</v>
      </c>
      <c r="R10" s="7">
        <f t="shared" si="3"/>
        <v>38</v>
      </c>
      <c r="S10" s="3">
        <v>8</v>
      </c>
      <c r="T10" s="3">
        <v>24</v>
      </c>
      <c r="U10" s="7">
        <f t="shared" si="4"/>
        <v>32</v>
      </c>
      <c r="V10" s="7">
        <f t="shared" si="5"/>
        <v>185</v>
      </c>
      <c r="W10" s="7">
        <f t="shared" si="6"/>
        <v>74</v>
      </c>
      <c r="X10" s="3">
        <v>8</v>
      </c>
      <c r="Y10" s="3">
        <v>21</v>
      </c>
      <c r="Z10" s="7">
        <f t="shared" si="7"/>
        <v>29</v>
      </c>
      <c r="AA10" s="3">
        <v>8</v>
      </c>
      <c r="AB10" s="3">
        <v>32</v>
      </c>
      <c r="AC10" s="7">
        <f t="shared" si="8"/>
        <v>40</v>
      </c>
      <c r="AD10" s="3">
        <v>8</v>
      </c>
      <c r="AE10" s="3">
        <v>18</v>
      </c>
      <c r="AF10" s="7">
        <f t="shared" si="9"/>
        <v>26</v>
      </c>
      <c r="AG10" s="3">
        <v>8</v>
      </c>
      <c r="AH10" s="3">
        <v>32</v>
      </c>
      <c r="AI10" s="7">
        <f t="shared" si="10"/>
        <v>40</v>
      </c>
      <c r="AJ10" s="3">
        <v>8</v>
      </c>
      <c r="AK10" s="3">
        <v>37</v>
      </c>
      <c r="AL10" s="7">
        <f t="shared" si="11"/>
        <v>45</v>
      </c>
      <c r="AM10" s="7">
        <f t="shared" si="12"/>
        <v>180</v>
      </c>
      <c r="AN10" s="7">
        <f t="shared" si="13"/>
        <v>72</v>
      </c>
    </row>
    <row r="11" spans="1:40" ht="14.45" x14ac:dyDescent="0.3">
      <c r="A11" s="5">
        <v>6</v>
      </c>
      <c r="B11" s="3" t="s">
        <v>115</v>
      </c>
      <c r="C11" s="3"/>
      <c r="D11" s="10"/>
      <c r="E11" s="12"/>
      <c r="F11" s="3">
        <v>35540</v>
      </c>
      <c r="G11" s="3">
        <v>10</v>
      </c>
      <c r="H11" s="3">
        <v>24</v>
      </c>
      <c r="I11" s="7">
        <f t="shared" si="0"/>
        <v>34</v>
      </c>
      <c r="J11" s="3">
        <v>9</v>
      </c>
      <c r="K11" s="3">
        <v>22</v>
      </c>
      <c r="L11" s="7">
        <f t="shared" si="1"/>
        <v>31</v>
      </c>
      <c r="M11" s="3">
        <v>9</v>
      </c>
      <c r="N11" s="3">
        <v>24</v>
      </c>
      <c r="O11" s="7">
        <f t="shared" si="2"/>
        <v>33</v>
      </c>
      <c r="P11" s="3">
        <v>10</v>
      </c>
      <c r="Q11" s="3">
        <v>21</v>
      </c>
      <c r="R11" s="7">
        <f t="shared" si="3"/>
        <v>31</v>
      </c>
      <c r="S11" s="3">
        <v>9</v>
      </c>
      <c r="T11" s="3">
        <v>34</v>
      </c>
      <c r="U11" s="7">
        <f t="shared" si="4"/>
        <v>43</v>
      </c>
      <c r="V11" s="7">
        <f t="shared" si="5"/>
        <v>172</v>
      </c>
      <c r="W11" s="7">
        <f t="shared" si="6"/>
        <v>68.8</v>
      </c>
      <c r="X11" s="3">
        <v>10</v>
      </c>
      <c r="Y11" s="3">
        <v>22</v>
      </c>
      <c r="Z11" s="7">
        <f t="shared" si="7"/>
        <v>32</v>
      </c>
      <c r="AA11" s="3">
        <v>10</v>
      </c>
      <c r="AB11" s="3">
        <v>26</v>
      </c>
      <c r="AC11" s="7">
        <f t="shared" si="8"/>
        <v>36</v>
      </c>
      <c r="AD11" s="3">
        <v>9</v>
      </c>
      <c r="AE11" s="3">
        <v>19</v>
      </c>
      <c r="AF11" s="7">
        <f t="shared" si="9"/>
        <v>28</v>
      </c>
      <c r="AG11" s="3">
        <v>9</v>
      </c>
      <c r="AH11" s="3">
        <v>24</v>
      </c>
      <c r="AI11" s="7">
        <f t="shared" si="10"/>
        <v>33</v>
      </c>
      <c r="AJ11" s="3">
        <v>10</v>
      </c>
      <c r="AK11" s="3">
        <v>38</v>
      </c>
      <c r="AL11" s="7">
        <f t="shared" si="11"/>
        <v>48</v>
      </c>
      <c r="AM11" s="7">
        <f t="shared" si="12"/>
        <v>177</v>
      </c>
      <c r="AN11" s="7">
        <f t="shared" si="13"/>
        <v>70.8</v>
      </c>
    </row>
    <row r="12" spans="1:40" ht="14.45" x14ac:dyDescent="0.3">
      <c r="A12" s="5">
        <v>7</v>
      </c>
      <c r="B12" s="3" t="s">
        <v>116</v>
      </c>
      <c r="C12" s="10"/>
      <c r="D12" s="8"/>
      <c r="E12" s="12"/>
      <c r="F12" s="3">
        <v>35541</v>
      </c>
      <c r="G12" s="3">
        <v>8</v>
      </c>
      <c r="H12" s="3">
        <v>22</v>
      </c>
      <c r="I12" s="7">
        <f t="shared" si="0"/>
        <v>30</v>
      </c>
      <c r="J12" s="3">
        <v>8</v>
      </c>
      <c r="K12" s="3">
        <v>30</v>
      </c>
      <c r="L12" s="7">
        <f t="shared" si="1"/>
        <v>38</v>
      </c>
      <c r="M12" s="3">
        <v>8</v>
      </c>
      <c r="N12" s="3">
        <v>30</v>
      </c>
      <c r="O12" s="7">
        <f t="shared" si="2"/>
        <v>38</v>
      </c>
      <c r="P12" s="3">
        <v>9</v>
      </c>
      <c r="Q12" s="3">
        <v>27</v>
      </c>
      <c r="R12" s="7">
        <f t="shared" si="3"/>
        <v>36</v>
      </c>
      <c r="S12" s="3">
        <v>8</v>
      </c>
      <c r="T12" s="3">
        <v>21</v>
      </c>
      <c r="U12" s="7">
        <f t="shared" si="4"/>
        <v>29</v>
      </c>
      <c r="V12" s="7">
        <f t="shared" si="5"/>
        <v>171</v>
      </c>
      <c r="W12" s="7">
        <f t="shared" si="6"/>
        <v>68.400000000000006</v>
      </c>
      <c r="X12" s="3">
        <v>8</v>
      </c>
      <c r="Y12" s="3">
        <v>21</v>
      </c>
      <c r="Z12" s="7">
        <f t="shared" si="7"/>
        <v>29</v>
      </c>
      <c r="AA12" s="3">
        <v>8</v>
      </c>
      <c r="AB12" s="3">
        <v>29</v>
      </c>
      <c r="AC12" s="7">
        <f t="shared" si="8"/>
        <v>37</v>
      </c>
      <c r="AD12" s="3">
        <v>8</v>
      </c>
      <c r="AE12" s="3">
        <v>18</v>
      </c>
      <c r="AF12" s="7">
        <f t="shared" si="9"/>
        <v>26</v>
      </c>
      <c r="AG12" s="3">
        <v>8</v>
      </c>
      <c r="AH12" s="3">
        <v>30</v>
      </c>
      <c r="AI12" s="7">
        <f t="shared" si="10"/>
        <v>38</v>
      </c>
      <c r="AJ12" s="3">
        <v>8</v>
      </c>
      <c r="AK12" s="3">
        <v>32</v>
      </c>
      <c r="AL12" s="7">
        <f t="shared" si="11"/>
        <v>40</v>
      </c>
      <c r="AM12" s="7">
        <f t="shared" si="12"/>
        <v>170</v>
      </c>
      <c r="AN12" s="7">
        <f t="shared" si="13"/>
        <v>68</v>
      </c>
    </row>
    <row r="13" spans="1:40" ht="14.45" x14ac:dyDescent="0.3">
      <c r="A13" s="5">
        <v>8</v>
      </c>
      <c r="B13" s="3" t="s">
        <v>117</v>
      </c>
      <c r="C13" s="3"/>
      <c r="D13" s="10"/>
      <c r="E13" s="12"/>
      <c r="F13" s="3">
        <v>35542</v>
      </c>
      <c r="G13" s="3">
        <v>10</v>
      </c>
      <c r="H13" s="3">
        <v>26</v>
      </c>
      <c r="I13" s="7">
        <f t="shared" si="0"/>
        <v>36</v>
      </c>
      <c r="J13" s="3">
        <v>9</v>
      </c>
      <c r="K13" s="3">
        <v>26</v>
      </c>
      <c r="L13" s="7">
        <f t="shared" si="1"/>
        <v>35</v>
      </c>
      <c r="M13" s="3">
        <v>9</v>
      </c>
      <c r="N13" s="3">
        <v>19</v>
      </c>
      <c r="O13" s="7">
        <f t="shared" si="2"/>
        <v>28</v>
      </c>
      <c r="P13" s="3">
        <v>10</v>
      </c>
      <c r="Q13" s="3">
        <v>30</v>
      </c>
      <c r="R13" s="7">
        <f t="shared" si="3"/>
        <v>40</v>
      </c>
      <c r="S13" s="3">
        <v>9</v>
      </c>
      <c r="T13" s="3">
        <v>29</v>
      </c>
      <c r="U13" s="7">
        <f t="shared" si="4"/>
        <v>38</v>
      </c>
      <c r="V13" s="7">
        <f t="shared" si="5"/>
        <v>177</v>
      </c>
      <c r="W13" s="7">
        <f t="shared" si="6"/>
        <v>70.8</v>
      </c>
      <c r="X13" s="3">
        <v>10</v>
      </c>
      <c r="Y13" s="3">
        <v>26</v>
      </c>
      <c r="Z13" s="7">
        <f t="shared" si="7"/>
        <v>36</v>
      </c>
      <c r="AA13" s="3">
        <v>10</v>
      </c>
      <c r="AB13" s="3">
        <v>27</v>
      </c>
      <c r="AC13" s="7">
        <f t="shared" si="8"/>
        <v>37</v>
      </c>
      <c r="AD13" s="3">
        <v>9</v>
      </c>
      <c r="AE13" s="3">
        <v>19</v>
      </c>
      <c r="AF13" s="7">
        <f t="shared" si="9"/>
        <v>28</v>
      </c>
      <c r="AG13" s="3">
        <v>9</v>
      </c>
      <c r="AH13" s="3">
        <v>24</v>
      </c>
      <c r="AI13" s="7">
        <f t="shared" si="10"/>
        <v>33</v>
      </c>
      <c r="AJ13" s="3">
        <v>10</v>
      </c>
      <c r="AK13" s="3">
        <v>24</v>
      </c>
      <c r="AL13" s="7">
        <f t="shared" si="11"/>
        <v>34</v>
      </c>
      <c r="AM13" s="7">
        <f t="shared" si="12"/>
        <v>168</v>
      </c>
      <c r="AN13" s="7">
        <f t="shared" si="13"/>
        <v>67.2</v>
      </c>
    </row>
    <row r="14" spans="1:40" ht="14.45" x14ac:dyDescent="0.3">
      <c r="A14" s="5">
        <v>9</v>
      </c>
      <c r="B14" s="3" t="s">
        <v>118</v>
      </c>
      <c r="C14" s="3"/>
      <c r="D14" s="10"/>
      <c r="E14" s="12"/>
      <c r="F14" s="3">
        <v>35543</v>
      </c>
      <c r="G14" s="3">
        <v>10</v>
      </c>
      <c r="H14" s="3">
        <v>27</v>
      </c>
      <c r="I14" s="7">
        <f t="shared" si="0"/>
        <v>37</v>
      </c>
      <c r="J14" s="3">
        <v>10</v>
      </c>
      <c r="K14" s="3">
        <v>30</v>
      </c>
      <c r="L14" s="7">
        <f t="shared" si="1"/>
        <v>40</v>
      </c>
      <c r="M14" s="3">
        <v>9</v>
      </c>
      <c r="N14" s="3">
        <v>29</v>
      </c>
      <c r="O14" s="7">
        <f t="shared" si="2"/>
        <v>38</v>
      </c>
      <c r="P14" s="3">
        <v>10</v>
      </c>
      <c r="Q14" s="3">
        <v>30</v>
      </c>
      <c r="R14" s="7">
        <f t="shared" si="3"/>
        <v>40</v>
      </c>
      <c r="S14" s="3">
        <v>10</v>
      </c>
      <c r="T14" s="3">
        <v>27</v>
      </c>
      <c r="U14" s="7">
        <f t="shared" si="4"/>
        <v>37</v>
      </c>
      <c r="V14" s="7">
        <f t="shared" si="5"/>
        <v>192</v>
      </c>
      <c r="W14" s="7">
        <f t="shared" si="6"/>
        <v>76.8</v>
      </c>
      <c r="X14" s="3">
        <v>10</v>
      </c>
      <c r="Y14" s="3">
        <v>24</v>
      </c>
      <c r="Z14" s="7">
        <f t="shared" si="7"/>
        <v>34</v>
      </c>
      <c r="AA14" s="3">
        <v>10</v>
      </c>
      <c r="AB14" s="3">
        <v>29</v>
      </c>
      <c r="AC14" s="7">
        <f t="shared" si="8"/>
        <v>39</v>
      </c>
      <c r="AD14" s="3">
        <v>9</v>
      </c>
      <c r="AE14" s="3">
        <v>21</v>
      </c>
      <c r="AF14" s="7">
        <f t="shared" si="9"/>
        <v>30</v>
      </c>
      <c r="AG14" s="3">
        <v>9</v>
      </c>
      <c r="AH14" s="3">
        <v>26</v>
      </c>
      <c r="AI14" s="7">
        <f t="shared" si="10"/>
        <v>35</v>
      </c>
      <c r="AJ14" s="3">
        <v>10</v>
      </c>
      <c r="AK14" s="3">
        <v>26</v>
      </c>
      <c r="AL14" s="7">
        <f t="shared" si="11"/>
        <v>36</v>
      </c>
      <c r="AM14" s="7">
        <f t="shared" si="12"/>
        <v>174</v>
      </c>
      <c r="AN14" s="7">
        <f t="shared" si="13"/>
        <v>69.599999999999994</v>
      </c>
    </row>
    <row r="15" spans="1:40" ht="14.45" x14ac:dyDescent="0.3">
      <c r="A15" s="5">
        <v>10</v>
      </c>
      <c r="B15" s="3" t="s">
        <v>119</v>
      </c>
      <c r="C15" s="3"/>
      <c r="D15" s="10"/>
      <c r="E15" s="12"/>
      <c r="F15" s="3">
        <v>35544</v>
      </c>
      <c r="G15" s="3">
        <v>8</v>
      </c>
      <c r="H15" s="3">
        <v>24</v>
      </c>
      <c r="I15" s="7">
        <f t="shared" si="0"/>
        <v>32</v>
      </c>
      <c r="J15" s="3">
        <v>8</v>
      </c>
      <c r="K15" s="3">
        <v>21</v>
      </c>
      <c r="L15" s="7">
        <f t="shared" si="1"/>
        <v>29</v>
      </c>
      <c r="M15" s="3">
        <v>8</v>
      </c>
      <c r="N15" s="3">
        <v>22</v>
      </c>
      <c r="O15" s="7">
        <f t="shared" si="2"/>
        <v>30</v>
      </c>
      <c r="P15" s="3">
        <v>8</v>
      </c>
      <c r="Q15" s="3">
        <v>16</v>
      </c>
      <c r="R15" s="7">
        <f t="shared" si="3"/>
        <v>24</v>
      </c>
      <c r="S15" s="3">
        <v>8</v>
      </c>
      <c r="T15" s="3">
        <v>16</v>
      </c>
      <c r="U15" s="7">
        <f t="shared" si="4"/>
        <v>24</v>
      </c>
      <c r="V15" s="7">
        <f t="shared" si="5"/>
        <v>139</v>
      </c>
      <c r="W15" s="7">
        <f t="shared" si="6"/>
        <v>55.6</v>
      </c>
      <c r="X15" s="3">
        <v>8</v>
      </c>
      <c r="Y15" s="3">
        <v>22</v>
      </c>
      <c r="Z15" s="7">
        <f t="shared" si="7"/>
        <v>30</v>
      </c>
      <c r="AA15" s="3">
        <v>8</v>
      </c>
      <c r="AB15" s="3">
        <v>26</v>
      </c>
      <c r="AC15" s="7">
        <f t="shared" si="8"/>
        <v>34</v>
      </c>
      <c r="AD15" s="3">
        <v>8</v>
      </c>
      <c r="AE15" s="3">
        <v>18</v>
      </c>
      <c r="AF15" s="7">
        <f t="shared" si="9"/>
        <v>26</v>
      </c>
      <c r="AG15" s="3">
        <v>8</v>
      </c>
      <c r="AH15" s="3">
        <v>21</v>
      </c>
      <c r="AI15" s="7">
        <f t="shared" si="10"/>
        <v>29</v>
      </c>
      <c r="AJ15" s="3">
        <v>8</v>
      </c>
      <c r="AK15" s="3">
        <v>22</v>
      </c>
      <c r="AL15" s="7">
        <f t="shared" si="11"/>
        <v>30</v>
      </c>
      <c r="AM15" s="7">
        <f t="shared" si="12"/>
        <v>149</v>
      </c>
      <c r="AN15" s="7">
        <f t="shared" si="13"/>
        <v>59.6</v>
      </c>
    </row>
    <row r="16" spans="1:40" ht="14.45" x14ac:dyDescent="0.3">
      <c r="A16" s="5">
        <v>11</v>
      </c>
      <c r="B16" s="3" t="s">
        <v>120</v>
      </c>
      <c r="C16" s="3"/>
      <c r="D16" s="3"/>
      <c r="E16" s="3"/>
      <c r="F16" s="3">
        <v>35545</v>
      </c>
      <c r="G16" s="3">
        <v>8</v>
      </c>
      <c r="H16" s="3">
        <v>29</v>
      </c>
      <c r="I16" s="7">
        <f t="shared" si="0"/>
        <v>37</v>
      </c>
      <c r="J16" s="3">
        <v>8</v>
      </c>
      <c r="K16" s="3">
        <v>26</v>
      </c>
      <c r="L16" s="7">
        <f t="shared" si="1"/>
        <v>34</v>
      </c>
      <c r="M16" s="3">
        <v>8</v>
      </c>
      <c r="N16" s="3">
        <v>30</v>
      </c>
      <c r="O16" s="7">
        <f t="shared" si="2"/>
        <v>38</v>
      </c>
      <c r="P16" s="3">
        <v>9</v>
      </c>
      <c r="Q16" s="3">
        <v>29</v>
      </c>
      <c r="R16" s="7">
        <f t="shared" si="3"/>
        <v>38</v>
      </c>
      <c r="S16" s="3">
        <v>8</v>
      </c>
      <c r="T16" s="3">
        <v>29</v>
      </c>
      <c r="U16" s="7">
        <f t="shared" si="4"/>
        <v>37</v>
      </c>
      <c r="V16" s="7">
        <f t="shared" si="5"/>
        <v>184</v>
      </c>
      <c r="W16" s="7">
        <f t="shared" si="6"/>
        <v>73.599999999999994</v>
      </c>
      <c r="X16" s="3">
        <v>9</v>
      </c>
      <c r="Y16" s="3">
        <v>24</v>
      </c>
      <c r="Z16" s="7">
        <f t="shared" si="7"/>
        <v>33</v>
      </c>
      <c r="AA16" s="3">
        <v>9</v>
      </c>
      <c r="AB16" s="3">
        <v>24</v>
      </c>
      <c r="AC16" s="7">
        <f t="shared" si="8"/>
        <v>33</v>
      </c>
      <c r="AD16" s="3">
        <v>8</v>
      </c>
      <c r="AE16" s="3">
        <v>24</v>
      </c>
      <c r="AF16" s="7">
        <f t="shared" si="9"/>
        <v>32</v>
      </c>
      <c r="AG16" s="3">
        <v>9</v>
      </c>
      <c r="AH16" s="3">
        <v>24</v>
      </c>
      <c r="AI16" s="7">
        <f t="shared" si="10"/>
        <v>33</v>
      </c>
      <c r="AJ16" s="3">
        <v>9</v>
      </c>
      <c r="AK16" s="3">
        <v>26</v>
      </c>
      <c r="AL16" s="7">
        <f t="shared" si="11"/>
        <v>35</v>
      </c>
      <c r="AM16" s="7">
        <f t="shared" si="12"/>
        <v>166</v>
      </c>
      <c r="AN16" s="7">
        <f t="shared" si="13"/>
        <v>66.400000000000006</v>
      </c>
    </row>
    <row r="17" spans="1:40" ht="14.45" x14ac:dyDescent="0.3">
      <c r="A17" s="5">
        <v>12</v>
      </c>
      <c r="B17" s="3" t="s">
        <v>121</v>
      </c>
      <c r="C17" s="3"/>
      <c r="D17" s="10"/>
      <c r="E17" s="12"/>
      <c r="F17" s="3">
        <v>35546</v>
      </c>
      <c r="G17" s="3">
        <v>9</v>
      </c>
      <c r="H17" s="3">
        <v>24</v>
      </c>
      <c r="I17" s="7">
        <f t="shared" si="0"/>
        <v>33</v>
      </c>
      <c r="J17" s="3">
        <v>8</v>
      </c>
      <c r="K17" s="3">
        <v>21</v>
      </c>
      <c r="L17" s="7">
        <f t="shared" si="1"/>
        <v>29</v>
      </c>
      <c r="M17" s="3">
        <v>8</v>
      </c>
      <c r="N17" s="3">
        <v>22</v>
      </c>
      <c r="O17" s="7">
        <f t="shared" si="2"/>
        <v>30</v>
      </c>
      <c r="P17" s="3">
        <v>9</v>
      </c>
      <c r="Q17" s="3">
        <v>30</v>
      </c>
      <c r="R17" s="7">
        <f t="shared" si="3"/>
        <v>39</v>
      </c>
      <c r="S17" s="3">
        <v>10</v>
      </c>
      <c r="T17" s="3">
        <v>30</v>
      </c>
      <c r="U17" s="7">
        <f t="shared" si="4"/>
        <v>40</v>
      </c>
      <c r="V17" s="7">
        <f t="shared" si="5"/>
        <v>171</v>
      </c>
      <c r="W17" s="7">
        <f t="shared" si="6"/>
        <v>68.400000000000006</v>
      </c>
      <c r="X17" s="3">
        <v>10</v>
      </c>
      <c r="Y17" s="3">
        <v>26</v>
      </c>
      <c r="Z17" s="7">
        <f t="shared" si="7"/>
        <v>36</v>
      </c>
      <c r="AA17" s="3">
        <v>10</v>
      </c>
      <c r="AB17" s="3">
        <v>29</v>
      </c>
      <c r="AC17" s="7">
        <f t="shared" si="8"/>
        <v>39</v>
      </c>
      <c r="AD17" s="3">
        <v>9</v>
      </c>
      <c r="AE17" s="3">
        <v>19</v>
      </c>
      <c r="AF17" s="7">
        <f t="shared" si="9"/>
        <v>28</v>
      </c>
      <c r="AG17" s="3">
        <v>9</v>
      </c>
      <c r="AH17" s="3">
        <v>21</v>
      </c>
      <c r="AI17" s="7">
        <f t="shared" si="10"/>
        <v>30</v>
      </c>
      <c r="AJ17" s="3">
        <v>10</v>
      </c>
      <c r="AK17" s="3">
        <v>26</v>
      </c>
      <c r="AL17" s="7">
        <f t="shared" si="11"/>
        <v>36</v>
      </c>
      <c r="AM17" s="7">
        <f t="shared" si="12"/>
        <v>169</v>
      </c>
      <c r="AN17" s="7">
        <f t="shared" si="13"/>
        <v>67.599999999999994</v>
      </c>
    </row>
    <row r="18" spans="1:40" ht="14.45" x14ac:dyDescent="0.3">
      <c r="A18" s="5">
        <v>13</v>
      </c>
      <c r="B18" s="3" t="s">
        <v>122</v>
      </c>
      <c r="C18" s="3"/>
      <c r="D18" s="10"/>
      <c r="E18" s="12"/>
      <c r="F18" s="3">
        <v>35547</v>
      </c>
      <c r="G18" s="3">
        <v>8</v>
      </c>
      <c r="H18" s="3">
        <v>21</v>
      </c>
      <c r="I18" s="7">
        <f t="shared" si="0"/>
        <v>29</v>
      </c>
      <c r="J18" s="3">
        <v>8</v>
      </c>
      <c r="K18" s="3">
        <v>29</v>
      </c>
      <c r="L18" s="7">
        <f t="shared" si="1"/>
        <v>37</v>
      </c>
      <c r="M18" s="3">
        <v>8</v>
      </c>
      <c r="N18" s="3">
        <v>26</v>
      </c>
      <c r="O18" s="7">
        <f t="shared" si="2"/>
        <v>34</v>
      </c>
      <c r="P18" s="3">
        <v>8</v>
      </c>
      <c r="Q18" s="3">
        <v>19</v>
      </c>
      <c r="R18" s="7">
        <f t="shared" si="3"/>
        <v>27</v>
      </c>
      <c r="S18" s="3">
        <v>8</v>
      </c>
      <c r="T18" s="3">
        <v>24</v>
      </c>
      <c r="U18" s="7">
        <f t="shared" si="4"/>
        <v>32</v>
      </c>
      <c r="V18" s="7">
        <f t="shared" si="5"/>
        <v>159</v>
      </c>
      <c r="W18" s="7">
        <f t="shared" si="6"/>
        <v>63.6</v>
      </c>
      <c r="X18" s="3">
        <v>9</v>
      </c>
      <c r="Y18" s="3">
        <v>26</v>
      </c>
      <c r="Z18" s="7">
        <f t="shared" si="7"/>
        <v>35</v>
      </c>
      <c r="AA18" s="3">
        <v>8</v>
      </c>
      <c r="AB18" s="3">
        <v>26</v>
      </c>
      <c r="AC18" s="7">
        <f t="shared" si="8"/>
        <v>34</v>
      </c>
      <c r="AD18" s="3">
        <v>9</v>
      </c>
      <c r="AE18" s="3">
        <v>19</v>
      </c>
      <c r="AF18" s="7">
        <f t="shared" si="9"/>
        <v>28</v>
      </c>
      <c r="AG18" s="3">
        <v>9</v>
      </c>
      <c r="AH18" s="3">
        <v>27</v>
      </c>
      <c r="AI18" s="7">
        <f t="shared" si="10"/>
        <v>36</v>
      </c>
      <c r="AJ18" s="3">
        <v>9</v>
      </c>
      <c r="AK18" s="3">
        <v>26</v>
      </c>
      <c r="AL18" s="7">
        <f t="shared" si="11"/>
        <v>35</v>
      </c>
      <c r="AM18" s="7">
        <f t="shared" si="12"/>
        <v>168</v>
      </c>
      <c r="AN18" s="7">
        <f t="shared" si="13"/>
        <v>67.2</v>
      </c>
    </row>
    <row r="19" spans="1:40" ht="14.45" x14ac:dyDescent="0.3">
      <c r="A19" s="5">
        <v>14</v>
      </c>
      <c r="B19" s="3" t="s">
        <v>123</v>
      </c>
      <c r="C19" s="3"/>
      <c r="D19" s="10"/>
      <c r="E19" s="12"/>
      <c r="F19" s="3">
        <v>50294</v>
      </c>
      <c r="G19" s="3">
        <v>8</v>
      </c>
      <c r="H19" s="3" t="s">
        <v>86</v>
      </c>
      <c r="I19" s="7">
        <v>19</v>
      </c>
      <c r="J19" s="3">
        <v>8</v>
      </c>
      <c r="K19" s="3">
        <v>21</v>
      </c>
      <c r="L19" s="7">
        <f t="shared" si="1"/>
        <v>29</v>
      </c>
      <c r="M19" s="3">
        <v>8</v>
      </c>
      <c r="N19" s="3">
        <v>19</v>
      </c>
      <c r="O19" s="7">
        <f t="shared" si="2"/>
        <v>27</v>
      </c>
      <c r="P19" s="3">
        <v>8</v>
      </c>
      <c r="Q19" s="3">
        <v>24</v>
      </c>
      <c r="R19" s="7">
        <f t="shared" si="3"/>
        <v>32</v>
      </c>
      <c r="S19" s="3">
        <v>8</v>
      </c>
      <c r="T19" s="3" t="s">
        <v>56</v>
      </c>
      <c r="U19" s="7">
        <v>18</v>
      </c>
      <c r="V19" s="7">
        <f t="shared" si="5"/>
        <v>125</v>
      </c>
      <c r="W19" s="7">
        <f t="shared" si="6"/>
        <v>50</v>
      </c>
      <c r="X19" s="3">
        <v>8</v>
      </c>
      <c r="Y19" s="3">
        <v>26</v>
      </c>
      <c r="Z19" s="7">
        <f t="shared" si="7"/>
        <v>34</v>
      </c>
      <c r="AA19" s="3">
        <v>8</v>
      </c>
      <c r="AB19" s="3">
        <v>21</v>
      </c>
      <c r="AC19" s="7">
        <f t="shared" si="8"/>
        <v>29</v>
      </c>
      <c r="AD19" s="3">
        <v>8</v>
      </c>
      <c r="AE19" s="3">
        <v>19</v>
      </c>
      <c r="AF19" s="7">
        <f t="shared" si="9"/>
        <v>27</v>
      </c>
      <c r="AG19" s="3">
        <v>8</v>
      </c>
      <c r="AH19" s="3">
        <v>16</v>
      </c>
      <c r="AI19" s="7">
        <f t="shared" si="10"/>
        <v>24</v>
      </c>
      <c r="AJ19" s="3">
        <v>9</v>
      </c>
      <c r="AK19" s="3">
        <v>24</v>
      </c>
      <c r="AL19" s="7">
        <f t="shared" si="11"/>
        <v>33</v>
      </c>
      <c r="AM19" s="7">
        <f t="shared" si="12"/>
        <v>147</v>
      </c>
      <c r="AN19" s="7">
        <f t="shared" si="13"/>
        <v>58.8</v>
      </c>
    </row>
    <row r="20" spans="1:40" ht="14.45" x14ac:dyDescent="0.3">
      <c r="AM20" s="34"/>
      <c r="AN20" s="34"/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2017-18</vt:lpstr>
      <vt:lpstr>2018-19</vt:lpstr>
      <vt:lpstr>2019-20</vt:lpstr>
      <vt:lpstr>2020-21</vt:lpstr>
      <vt:lpstr>2021-22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rutuj</dc:creator>
  <cp:lastModifiedBy>Dell</cp:lastModifiedBy>
  <dcterms:created xsi:type="dcterms:W3CDTF">2023-07-25T11:04:17Z</dcterms:created>
  <dcterms:modified xsi:type="dcterms:W3CDTF">2023-08-19T06:21:01Z</dcterms:modified>
</cp:coreProperties>
</file>